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neralovAS\Desktop\ЕИС\План закупки\2017\28.12 (Доп объем, ЯГРЭС автомоб дорога)\"/>
    </mc:Choice>
  </mc:AlternateContent>
  <bookViews>
    <workbookView xWindow="0" yWindow="0" windowWidth="28800" windowHeight="12435"/>
  </bookViews>
  <sheets>
    <sheet name="ГКПЗ ЕИС" sheetId="1" r:id="rId1"/>
  </sheets>
  <calcPr calcId="152511"/>
</workbook>
</file>

<file path=xl/calcChain.xml><?xml version="1.0" encoding="utf-8"?>
<calcChain xmlns="http://schemas.openxmlformats.org/spreadsheetml/2006/main">
  <c r="L74" i="1" l="1"/>
  <c r="K74" i="1"/>
  <c r="L47" i="1"/>
  <c r="K47" i="1"/>
  <c r="L33" i="1"/>
  <c r="K33" i="1"/>
  <c r="L17" i="1"/>
  <c r="K17" i="1"/>
</calcChain>
</file>

<file path=xl/sharedStrings.xml><?xml version="1.0" encoding="utf-8"?>
<sst xmlns="http://schemas.openxmlformats.org/spreadsheetml/2006/main" count="1130" uniqueCount="368">
  <si>
    <t>План закупок товаров (работ, услуг)</t>
  </si>
  <si>
    <t>на 2017 год</t>
  </si>
  <si>
    <t>Наименование заказчика</t>
  </si>
  <si>
    <t>Публичное акционерное общество «РАО Энергетические системы Востока»</t>
  </si>
  <si>
    <t>Адрес местонахождения заказчика</t>
  </si>
  <si>
    <t>680021, Хабаровский край, г. Хабаровск, ул. Ленинградская, д. 46</t>
  </si>
  <si>
    <t>Телефон заказчика</t>
  </si>
  <si>
    <t>(4212) 26-44-03</t>
  </si>
  <si>
    <t>Электронная почта заказчика</t>
  </si>
  <si>
    <t>rao-esv@rao-esv.ru</t>
  </si>
  <si>
    <t>ИНН</t>
  </si>
  <si>
    <t>2801133630</t>
  </si>
  <si>
    <t>КПП</t>
  </si>
  <si>
    <t>272401001</t>
  </si>
  <si>
    <t>ОКАТО</t>
  </si>
  <si>
    <t>08401363000</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</si>
  <si>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</si>
  <si>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</si>
  <si>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</si>
  <si>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</si>
  <si>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</si>
  <si>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</si>
  <si>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</si>
  <si>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</si>
  <si>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</si>
  <si>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</si>
  <si>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</si>
  <si>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</si>
  <si>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</si>
  <si>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</si>
  <si>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</si>
  <si>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</si>
  <si>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без НДС</t>
  </si>
  <si>
    <t>с НДС</t>
  </si>
  <si>
    <t>планируемая дата или период размещения извещения о закупке (месяц, год)</t>
  </si>
  <si>
    <t>срок исполнения договора (месяц, год)</t>
  </si>
  <si>
    <t>да (нет)</t>
  </si>
  <si>
    <t>1 квартал 2017</t>
  </si>
  <si>
    <t>1410451</t>
  </si>
  <si>
    <t>71.1</t>
  </si>
  <si>
    <t>43.12</t>
  </si>
  <si>
    <t>Авторский надзор по объекту "Строительство ГТУ-ТЭЦ на площадке ЦПВБ"</t>
  </si>
  <si>
    <t>Соответствие проекту договора</t>
  </si>
  <si>
    <t>876</t>
  </si>
  <si>
    <t>Условная единица</t>
  </si>
  <si>
    <t>05401000000</t>
  </si>
  <si>
    <t>690041, Приморский край, г. Владивосток, д. 12</t>
  </si>
  <si>
    <t>ЕИ</t>
  </si>
  <si>
    <t>Нет</t>
  </si>
  <si>
    <t>1393535</t>
  </si>
  <si>
    <t>64.19</t>
  </si>
  <si>
    <t>64.19.25</t>
  </si>
  <si>
    <t>Предоставление банковских гарантий</t>
  </si>
  <si>
    <t>соответствие техническому заданию</t>
  </si>
  <si>
    <t>45000000000</t>
  </si>
  <si>
    <t>г. Москва</t>
  </si>
  <si>
    <t>ЗЗЦ</t>
  </si>
  <si>
    <t>Да</t>
  </si>
  <si>
    <t>1410446</t>
  </si>
  <si>
    <t>70.2</t>
  </si>
  <si>
    <t>70.22.13</t>
  </si>
  <si>
    <t>Разработка Долгосрочной программы замещения выбывающих мощностей и развития энергосистем Дальнего Востока в зоне ответственности холдинга «РАО ЭС Востока»</t>
  </si>
  <si>
    <t>1430593</t>
  </si>
  <si>
    <t>71.12.64</t>
  </si>
  <si>
    <t>71.12.40.140</t>
  </si>
  <si>
    <t xml:space="preserve">Экспертиза проектной документации по проекту "Строительство ГТУ-ТЭЦ в г. Владивостоке на площадке ЦПВБ" (техническая часть)	</t>
  </si>
  <si>
    <t>1411419</t>
  </si>
  <si>
    <t>42.21</t>
  </si>
  <si>
    <t>43.2</t>
  </si>
  <si>
    <t>Выполнение генподрядных работ по объекту: "Строительство пиковой водогрейной котельной на территории Якутской ГРЭС"</t>
  </si>
  <si>
    <t>98401000000</t>
  </si>
  <si>
    <t>677000, Респ. Саха /Якутия/, г. Якутск, д. 76</t>
  </si>
  <si>
    <t>1416372</t>
  </si>
  <si>
    <t>68.20.2</t>
  </si>
  <si>
    <t>68.20.12.000</t>
  </si>
  <si>
    <t>Аренда земельного участка с кадастровым номером 14:36:000000:13413</t>
  </si>
  <si>
    <t>соответствие проекту договора</t>
  </si>
  <si>
    <t>677000, Респ. Саха /Якутия/, г. Якутск, д. 15А</t>
  </si>
  <si>
    <t>1416373</t>
  </si>
  <si>
    <t>Аренда земельного участка с кадастровым номером 14:36:000000:13427</t>
  </si>
  <si>
    <t>1430516</t>
  </si>
  <si>
    <t>Аренда земельного участка с кадастровым номером 27:21:0000000:50</t>
  </si>
  <si>
    <t>08418000000</t>
  </si>
  <si>
    <t>Хабаровский край, г. Советская Гавань</t>
  </si>
  <si>
    <t>1442819</t>
  </si>
  <si>
    <t>62</t>
  </si>
  <si>
    <t>62.09.20.190</t>
  </si>
  <si>
    <t>Дополнительный объем обслуживания  с использованием системы КонсультантПлюс серии VIP (Хабаровский офис) (1)</t>
  </si>
  <si>
    <t>08401000000</t>
  </si>
  <si>
    <t>Хабаровский край, г. Хабаровск</t>
  </si>
  <si>
    <t>1421378</t>
  </si>
  <si>
    <t>66.19.62</t>
  </si>
  <si>
    <t>66.19.91.000</t>
  </si>
  <si>
    <t>Оценка рыночной стоимости 1-ой обыкновенной и 1-ой привилегированной акции ПАО «РАО ЭС Востока» в составе 100%-го пакета акций</t>
  </si>
  <si>
    <t>Непревышение первоначально объявленной стоимости</t>
  </si>
  <si>
    <t>1442826</t>
  </si>
  <si>
    <t>70.10.2</t>
  </si>
  <si>
    <t>70.10.10</t>
  </si>
  <si>
    <t>Оказание услуг, связанных с реализацией Инвестиционного проекта ГТУ-ТЭЦ в г. Владивостоке по выполнению всех необходимых действий по организации и управлению строительством</t>
  </si>
  <si>
    <t>05000000000</t>
  </si>
  <si>
    <t>Приморский край</t>
  </si>
  <si>
    <t>1433986</t>
  </si>
  <si>
    <t>42.21.22.120</t>
  </si>
  <si>
    <t>Строительство магистральной тепловой сети от ТЭЦ г. Советская Гавань до центральных тепловых пунктов потребителей по титулу «Строительство ТЭЦ в г. Советская Гавань, Хабаровский край». 1 этап строительства</t>
  </si>
  <si>
    <t>ООК</t>
  </si>
  <si>
    <t>1431378</t>
  </si>
  <si>
    <t>Аренда земельного участка с кадастровым номером 65:12:0000017:54</t>
  </si>
  <si>
    <t>64401000000</t>
  </si>
  <si>
    <t>693000, Сахалинская обл, г Южно-Сахалинск</t>
  </si>
  <si>
    <t>1437916</t>
  </si>
  <si>
    <t>64.92</t>
  </si>
  <si>
    <t>64.92.19.110</t>
  </si>
  <si>
    <t>Заем на сумму 8 522 514 171,85  рублей</t>
  </si>
  <si>
    <t>1442695</t>
  </si>
  <si>
    <t>Дополнительный объем работ по договору №П-2560/322-2014 от 19.08.2014 г. (ДС 11)</t>
  </si>
  <si>
    <t>2 квартал 2017</t>
  </si>
  <si>
    <t>1354573</t>
  </si>
  <si>
    <t>69.20</t>
  </si>
  <si>
    <t>69.2</t>
  </si>
  <si>
    <t>Консультационные услуги по проведению актуарного оценивания пенсионных и долгосрочных социальных обязательств Группы РусГидро и Группы РАО Энергетические системы Востока в соответствии с МСФО 2017-2020 гг.</t>
  </si>
  <si>
    <t>08000000000</t>
  </si>
  <si>
    <t>Хабаровский край</t>
  </si>
  <si>
    <t>ОЗП</t>
  </si>
  <si>
    <t>1354916</t>
  </si>
  <si>
    <t>66.11</t>
  </si>
  <si>
    <t>Подготовка и проведение годового Общего собрания акционеров</t>
  </si>
  <si>
    <t>1410454</t>
  </si>
  <si>
    <t>42.21.13.000</t>
  </si>
  <si>
    <t>Генподрядные работы по строительству объекта «Строительство Сахалинской ГРЭС-2. Основной производственный комплекс. Система хозяйственно-питьевого и технического водоснабжения»</t>
  </si>
  <si>
    <t>64000000000</t>
  </si>
  <si>
    <t>693000, Сахалинская обл.</t>
  </si>
  <si>
    <t>1437922</t>
  </si>
  <si>
    <t>Оказание услуг по выполнению всех необходимых действий по организации и управлению строительством, связанных с реализацией Инвестиционных проектов</t>
  </si>
  <si>
    <t>респ Саха /Якутия/, г Якутск</t>
  </si>
  <si>
    <t>1443085</t>
  </si>
  <si>
    <t>65.12.5</t>
  </si>
  <si>
    <t>65.12.9</t>
  </si>
  <si>
    <t>Дополнительный объем комплексного страхования строительно-монтажных рисков объекта "Схема выдачи электрической мощности Сахалинской ГРЭС-2" (1)</t>
  </si>
  <si>
    <t>1443077</t>
  </si>
  <si>
    <t>65.12.90.000</t>
  </si>
  <si>
    <t>Комплексное страхование объекта капитального строительства "Строительство пиковой водогрейной котельной на территории Якутской ГРЭС»</t>
  </si>
  <si>
    <t>Соответствие техническим требованиям</t>
  </si>
  <si>
    <t>98000000000</t>
  </si>
  <si>
    <t>Респ. Саха /Якутия/</t>
  </si>
  <si>
    <t>1441249</t>
  </si>
  <si>
    <t>Аренда земельного участка с кадастровым номером 27:21:0201001:24</t>
  </si>
  <si>
    <t>1443071</t>
  </si>
  <si>
    <t>35.14</t>
  </si>
  <si>
    <t xml:space="preserve">Энергоснабжение имущественного комплекса ПАО "РАО ЭС Востока" (Подъездной железнодорожный путь) по объекту "Железнодорожного пути необщего пользования к проектируемой ТЭЦ г. Советская Гавань, примыкающего на участке станция Десна – станция Советская Гавань город Дальневосточной железной дороги (внешний железнодорожный транспорт)" </t>
  </si>
  <si>
    <t>1443055</t>
  </si>
  <si>
    <t>80.10</t>
  </si>
  <si>
    <t>Услуги по охране  железнодорожного пути необщего пользования к  ТЭЦ в г. Советская Гавань, примыкающего на участке – станция Десна – станция Советская Гавань город, Дальневосточной железной дороги.</t>
  </si>
  <si>
    <t>1443059</t>
  </si>
  <si>
    <t>1443391</t>
  </si>
  <si>
    <t>35.11.1</t>
  </si>
  <si>
    <t>35.11</t>
  </si>
  <si>
    <t>Услуги управляющей организации, осуществляющей полномочия единоличного исполнительного органа ПАО "РАО ЭС Востока"</t>
  </si>
  <si>
    <t>680000, Хабаровский край, г Хабаровск</t>
  </si>
  <si>
    <t>1447323</t>
  </si>
  <si>
    <t>Выполнение генподрядных работ по объекту: «Строительство ГТУ-ТЭЦ в г.Владивостоке на площадке ЦПВБ»</t>
  </si>
  <si>
    <t>1455505</t>
  </si>
  <si>
    <t>Страхование строительно-монтажных рисков объекта "Схема выдачи электрической мощности Сахалинской ГРЭС-2" (Дополнительное соглашение о пролонгации договора страхования до 31.12.2017)</t>
  </si>
  <si>
    <t>3 квартал 2017</t>
  </si>
  <si>
    <t>1354541</t>
  </si>
  <si>
    <t>68.31</t>
  </si>
  <si>
    <t>Кадастровые работы по формированию земельных участков под эксплуатацию объектов схемы выдачи тепловой мощности в г. Советская Гавань</t>
  </si>
  <si>
    <t>1354575</t>
  </si>
  <si>
    <t>62.02</t>
  </si>
  <si>
    <t>62.01.11.000</t>
  </si>
  <si>
    <t>Услуги по проведению инструментального контроля объекта вычислительной техники  в Московском офисе</t>
  </si>
  <si>
    <t>1353976</t>
  </si>
  <si>
    <t>62.03</t>
  </si>
  <si>
    <t>62.02.30</t>
  </si>
  <si>
    <t>Техническая поддержка системы SIEM (право на использование продукта)</t>
  </si>
  <si>
    <t>1354503</t>
  </si>
  <si>
    <t>68.3</t>
  </si>
  <si>
    <t>Изготовление технических планов, постановка на кадастровый учет объектов строительства и установка охранных зон объектов схемы выдачи электрической мощности Сахалинской ГРЭС-2</t>
  </si>
  <si>
    <t>1354504</t>
  </si>
  <si>
    <t>Изготовление технических планов, постановка на кадастровый учет объектов строительства и установка охранных зон ЗШУ Сахалинской ГРЭС-2</t>
  </si>
  <si>
    <t>1354505</t>
  </si>
  <si>
    <t>Изготовление технических планов, постановка на кадастровый учет объектов строительства и установка охранных зон системы хозяйственно-питьевого и технического водоснабжения Сахалинской ГРЭС-2</t>
  </si>
  <si>
    <t>1354507</t>
  </si>
  <si>
    <t>Изготовление технических планов, постановка на кадастровый учет подъездной железной дороги  Сахалинской ГРЭС-2</t>
  </si>
  <si>
    <t>1460834</t>
  </si>
  <si>
    <t>Охрана подъездного железнодорожного пути необщего пользования к ТЭЦ в г. Советская Гавань, примыкающего на участке – станция Десна – станция Советская Гавань город, Дальневосточной железной дороги</t>
  </si>
  <si>
    <t>1460831</t>
  </si>
  <si>
    <t>Экспертиза проектной документации по проекту "Строительство ГТУ-ТЭЦ в г. Владивостоке на площадке ЦПВБ" (техническая часть)	»</t>
  </si>
  <si>
    <t>1470501</t>
  </si>
  <si>
    <t>65.12.2</t>
  </si>
  <si>
    <t>65.12.49.000</t>
  </si>
  <si>
    <t>Страхование имущества</t>
  </si>
  <si>
    <t>693000, Сахалинская обл</t>
  </si>
  <si>
    <t>1470485</t>
  </si>
  <si>
    <t>65.12.3</t>
  </si>
  <si>
    <t>65.12.90</t>
  </si>
  <si>
    <t>Обязательное страхование гражданской ответственности владельца опасного объекта за причинение вреда в результате аварии на опасном объекте</t>
  </si>
  <si>
    <t>1470490</t>
  </si>
  <si>
    <t>65.12.50.000</t>
  </si>
  <si>
    <t>Страхование гражданской ответственности за причинение вреда вследствие недостатков работ</t>
  </si>
  <si>
    <t>1458940</t>
  </si>
  <si>
    <t>66.19.5</t>
  </si>
  <si>
    <t>64.99.19.170</t>
  </si>
  <si>
    <t>Хранение ценных бумаг (облигации АКБ "ПЕРЕСВЕТ" (АО))</t>
  </si>
  <si>
    <t>В соответствии с проектом договора</t>
  </si>
  <si>
    <t>101000, г Москва</t>
  </si>
  <si>
    <t>1458961</t>
  </si>
  <si>
    <t>Разработка проекта планировки и межевания территории по проекту "Строительство схемы выдачи электрической мощности ТЭЦ в г. Советская Гавань"</t>
  </si>
  <si>
    <t>В соответствии с техническими требованиями</t>
  </si>
  <si>
    <t>1458962</t>
  </si>
  <si>
    <t>Разработка проекта планировки и межевания территории по проекту "Строительство схемы выдачи электрической мощности Сахалинской ГРЭС-2"</t>
  </si>
  <si>
    <t>1459000</t>
  </si>
  <si>
    <t>71.12.40</t>
  </si>
  <si>
    <t>Государственная экспертиза проектной- сметной документации «Строительство двух одноцепных ВЛ 110 кВ Певек - Билибино»</t>
  </si>
  <si>
    <t>77000000000</t>
  </si>
  <si>
    <t>Чукотский АО</t>
  </si>
  <si>
    <t>1458934</t>
  </si>
  <si>
    <t>72.1</t>
  </si>
  <si>
    <t>72.19.12</t>
  </si>
  <si>
    <t>Разработка информационно-управляющей системы эффективного управления режимами загрузки основного энергетического оборудования и сетевого хозяйства</t>
  </si>
  <si>
    <t>1451911</t>
  </si>
  <si>
    <t>71.12.45</t>
  </si>
  <si>
    <t>71.12.35.000</t>
  </si>
  <si>
    <t>Разработка проекта планировки и проекта межевания территории линейных объектов</t>
  </si>
  <si>
    <t>В соответствии с ТТ Заказчика</t>
  </si>
  <si>
    <t>677000, Респ Саха /Якутия/, г Якутск, ул Дзержинского</t>
  </si>
  <si>
    <t>1451913</t>
  </si>
  <si>
    <t>42.11</t>
  </si>
  <si>
    <t>42.11.20.000</t>
  </si>
  <si>
    <t>Строительство подъездной автомобильной дороги к Якутской ГРЭС-2</t>
  </si>
  <si>
    <t>1477127</t>
  </si>
  <si>
    <t>Аренда земельного участка с кадастровым номером 14:35:204002:6944</t>
  </si>
  <si>
    <t>1477129</t>
  </si>
  <si>
    <t>Аренда земельного участка с кадастровым номером 14:35:204002:7007</t>
  </si>
  <si>
    <t>1477131</t>
  </si>
  <si>
    <t>Аренда земельного участка с кадастровым номером 14:35:000000:1630</t>
  </si>
  <si>
    <t>877</t>
  </si>
  <si>
    <t>Тысяча условных единиц</t>
  </si>
  <si>
    <t>1451912</t>
  </si>
  <si>
    <t>43.99.5</t>
  </si>
  <si>
    <t>43.99.50</t>
  </si>
  <si>
    <t>Дополнительный объем строительных работ по титулу: «Строительство магистральных тепловых сетей от Якутской ГРЭС-2 до тепловых сетей г. Якутска»</t>
  </si>
  <si>
    <t>1449591</t>
  </si>
  <si>
    <t>68.20.11.000</t>
  </si>
  <si>
    <t>Субаренда офисного помещения для нужд обособленного подразделения ПАО "РАО Энергетические системы Востока" (г.Москва ул. Малая Дмитровка, дом 7)</t>
  </si>
  <si>
    <t>согласно условиям договора</t>
  </si>
  <si>
    <t>45286585000</t>
  </si>
  <si>
    <t>127006, г Москва, ул Дмитровка М., д 7</t>
  </si>
  <si>
    <t>1554646</t>
  </si>
  <si>
    <t>71.12.20.110</t>
  </si>
  <si>
    <t xml:space="preserve">Услуги технического агента, связанных с реализацией инвестиционного проекта «Строительство Сахалинской ГРЭС-2. Основной производственный комплекс. Подъездная железная дорога» </t>
  </si>
  <si>
    <t>1487096</t>
  </si>
  <si>
    <t>71.12.1</t>
  </si>
  <si>
    <t>71.12</t>
  </si>
  <si>
    <t>Приморский край, г Владивосток</t>
  </si>
  <si>
    <t>4 квартал 2017</t>
  </si>
  <si>
    <t>1309332</t>
  </si>
  <si>
    <t>1353977</t>
  </si>
  <si>
    <t>Государственная экспертиза проектной документации «Строительство энергоисточника в г. Билибино с внеплощадочной инфраструктурой»</t>
  </si>
  <si>
    <t>1353980</t>
  </si>
  <si>
    <t>Государственная экспертиза сметной стоимости проекта  «Строительство энергоисточника в г. Билибино с внеплощадочной инфраструктурой»</t>
  </si>
  <si>
    <t>1354574</t>
  </si>
  <si>
    <t>62.02.2</t>
  </si>
  <si>
    <t>62.01.11</t>
  </si>
  <si>
    <t>Услуги по проведению инструментального контроля объекта вычислительной техники  в Хабаровском офисе</t>
  </si>
  <si>
    <t>1353988</t>
  </si>
  <si>
    <t>66.19.29</t>
  </si>
  <si>
    <t>Экспертное определение рыночной стоимости</t>
  </si>
  <si>
    <t>1354992</t>
  </si>
  <si>
    <t>66.19</t>
  </si>
  <si>
    <t>66.21</t>
  </si>
  <si>
    <t>Оценка имущества ООО "Альянс-ДВ" (изъятие/выкуп имущества в целях строительства Хабаровской ТЭЦ-4)</t>
  </si>
  <si>
    <t>1354988</t>
  </si>
  <si>
    <t>Оценка имущества Кокаева Т.М. (изъятие/выкуп имущества в целях строительства Хабаровской ТЭЦ-4)</t>
  </si>
  <si>
    <t>1353617</t>
  </si>
  <si>
    <t>Кадастровые работы по формированию и услуги по оформлению прав на  земельные участки под строительство ГТУ-ТЭЦ в г. Владивостоке, пос. Змеинка</t>
  </si>
  <si>
    <t>1353981</t>
  </si>
  <si>
    <t>71.20</t>
  </si>
  <si>
    <t>Технологический и ценовой аудит ПСД «Строительство энергоисточника в г. Билибино с внеплощадочной инфраструктурой»</t>
  </si>
  <si>
    <t>1353985</t>
  </si>
  <si>
    <t>Услуги технического  агента по ПИР  «Строительство энергоисточника в г. Билибино с внеплощадочной инфраструктурой»</t>
  </si>
  <si>
    <t>1353986</t>
  </si>
  <si>
    <t>64.19.21.000</t>
  </si>
  <si>
    <t>Привлечение кредита для строительства внеплощадочной инфраструктуры Якутской ГРЭС-2</t>
  </si>
  <si>
    <t>1353993</t>
  </si>
  <si>
    <t>68.10</t>
  </si>
  <si>
    <t>Приобретение объектов основных средств у ПАО "Сахалинэнерго" (ВЛ-35 кВ Т-141 от ПС "Корсаковская" до ПС "Озерская)</t>
  </si>
  <si>
    <t>1353999</t>
  </si>
  <si>
    <t>Кадастровые работы по формированию и услуги по оформлению прав на земельные участки под строительство ГТУ-ТЭЦ в г. Артема, пос. Синяя Сопка</t>
  </si>
  <si>
    <t>1354000</t>
  </si>
  <si>
    <t>62.01</t>
  </si>
  <si>
    <t xml:space="preserve">Сопровождение и поддержка комплекса ЕИАС РАО ЭС Востока </t>
  </si>
  <si>
    <t>1354240</t>
  </si>
  <si>
    <t>Модернизация комплекса ЕИАС РАО ЭС Востока</t>
  </si>
  <si>
    <t>1354524</t>
  </si>
  <si>
    <t>Кадастровые работы по формированию земельных участков под эксплуатацию  железнодорожного пути ТЭЦ в г. Советская Гавань</t>
  </si>
  <si>
    <t>1354922</t>
  </si>
  <si>
    <t>Привлечение займа на финансирование операционной и инвестиционной деятельности</t>
  </si>
  <si>
    <t>1353978</t>
  </si>
  <si>
    <t>62.02.1</t>
  </si>
  <si>
    <t>62.01.12</t>
  </si>
  <si>
    <t>Построение процессов системы управления информационной безопасностью</t>
  </si>
  <si>
    <t>1410455</t>
  </si>
  <si>
    <t>62.03.13</t>
  </si>
  <si>
    <t>Техническая поддержка ArcGIS for Desktop Advanced  10.х
(первая плавающая  лицензия)</t>
  </si>
  <si>
    <t>ОЗЦ</t>
  </si>
  <si>
    <t>1399846</t>
  </si>
  <si>
    <t>Информационное обслуживание с использованием системы КонсультантПлюс серии VIP (Хабаровский офис)</t>
  </si>
  <si>
    <t>680021, Хабаровский край, г. Хабаровск, д. 27</t>
  </si>
  <si>
    <t>1410458</t>
  </si>
  <si>
    <t>КСС "Система Кадры" ВИП-версия</t>
  </si>
  <si>
    <t>1410457</t>
  </si>
  <si>
    <t>Предоставление доступа к технической поддержке Citrix</t>
  </si>
  <si>
    <t>1410459</t>
  </si>
  <si>
    <t>Кредитное соглашение об открытии кредитной линии</t>
  </si>
  <si>
    <t>1410460</t>
  </si>
  <si>
    <t>Соглашение об открытии возобновляемой рамочной кредитной линии</t>
  </si>
  <si>
    <t>1458943</t>
  </si>
  <si>
    <t xml:space="preserve">Хранение и (или) учет ценных бумаг </t>
  </si>
  <si>
    <t>1465558</t>
  </si>
  <si>
    <t>Приобретение объектов основных средств у ПАО "Сахалинэнерго" (ВЛ-220 кВ Д 11 ГРЭС-Смирных)</t>
  </si>
  <si>
    <t>1451914</t>
  </si>
  <si>
    <t>Дополнительный объем строительства по титулу: «Строительство линейной части наружной сети инженерного обеспечения Якутской ГРЭС-2. Наружные сети водоснабжения и водоотведения»</t>
  </si>
  <si>
    <t>1496228</t>
  </si>
  <si>
    <t>Экспертиза проектной документации по проекту "Строительство ГТУ-ТЭЦ в г. Владивостоке на площадке ЦПВБ" (сметная часть)</t>
  </si>
  <si>
    <t>1505167</t>
  </si>
  <si>
    <t>42</t>
  </si>
  <si>
    <t>42.99</t>
  </si>
  <si>
    <t>Генподрядные работы по строительству объекта «Строительство Сахалинской ГРЭС-2. Подъездные автодороги» (подъездные автодороги к основной площадке)"</t>
  </si>
  <si>
    <t>1511738</t>
  </si>
  <si>
    <t>35.1</t>
  </si>
  <si>
    <t>Оперативно-техническое управление объектами и оборудованием ГТУ-ТЭЦ в г. Владивостоке на площадке ЦПВБ на период проведения ПНР</t>
  </si>
  <si>
    <t>1515702</t>
  </si>
  <si>
    <t>42.1</t>
  </si>
  <si>
    <t>Оперативно-техническое обслуживание ВЛ-110кВ Ванино-ТЭЦ в г. Советская Гавань I, II цепь, ВЛ-110кВ ТЭЦ в г. Советская Гавань - Окоча I, II цепь, ПС-110кВ Окоча и ПС-110кВ Эгге</t>
  </si>
  <si>
    <t>В полном соответствии с ТТ Заказчика</t>
  </si>
  <si>
    <t>1515710</t>
  </si>
  <si>
    <t>71.12.12</t>
  </si>
  <si>
    <t>71.12.13.000</t>
  </si>
  <si>
    <t>Организация и проведение независимой экспертизы выполненных ООО «Премьер-Энерго» проектно-изыскательских работ по проекту «Строительство двух одноцепных ВЛ 110 кВ Певек – Билибино»</t>
  </si>
  <si>
    <t>Чукотский ао</t>
  </si>
  <si>
    <t>1515715</t>
  </si>
  <si>
    <t>Комплексное страхование строительно-монтажных рисков по объекту «Строительство ГТУ-ТЭЦ на площадке ЦПВБ»</t>
  </si>
  <si>
    <t>1515698</t>
  </si>
  <si>
    <t>Оказание услуг по выполнению всех необходимых действий по организации и управлению строительством, связанных с реализацией Инвестиционных проектов (дополнительный объем)</t>
  </si>
  <si>
    <t>В соответствии  с проектом дополнительного соглашения</t>
  </si>
  <si>
    <t>Респ Саха /Якутия/</t>
  </si>
  <si>
    <t>1525126</t>
  </si>
  <si>
    <t>68.31.12</t>
  </si>
  <si>
    <t>Продажа непрофильных активов в г. Владивостоке</t>
  </si>
  <si>
    <t>1525549</t>
  </si>
  <si>
    <t>Аренда лесного участка общей площадью 177,19 га</t>
  </si>
  <si>
    <t>1525594</t>
  </si>
  <si>
    <t>Аренда земельного участка с кадастровым номером 65:12:0000000:188</t>
  </si>
  <si>
    <t>1525563</t>
  </si>
  <si>
    <t>Аренда земельного участка с кадастровым номером 14:36:000000:13424</t>
  </si>
  <si>
    <t>1442490</t>
  </si>
  <si>
    <t>Субаренда земельного участка с кадастровым номером 27:21:000000:778</t>
  </si>
  <si>
    <t>1532020</t>
  </si>
  <si>
    <t xml:space="preserve">Страхование строительно-монтажных рисков по объекту: «Строительство Сахалинской ГРЭС-2. Строительство системы золошлакоудаления» </t>
  </si>
  <si>
    <t>1532511</t>
  </si>
  <si>
    <t>Страхование строительно-монтажных рисков по объекту: «Строительство Сахалинской ГРЭС-2. Подъездные автодороги» - подъездная автодорога к золоотвалу»</t>
  </si>
  <si>
    <t>1558600</t>
  </si>
  <si>
    <t>Дополнительный объем строительных работ по титулу: "Строительство подъездной автомобильной дороги к Якутской ГРЭС-2"</t>
  </si>
  <si>
    <t>Итого</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</si>
  <si>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</si>
  <si>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22 753 444 666.17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</si>
  <si>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 рублей (0.0 процентов).</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</si>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</sst>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dd\.mm\.yyyy"/>
  </numFmts>
  <fonts count="12" x14ac:knownFonts="1">
    <font>
      <sz val="11"/>
      <name val="Arial"/>
      <family val="1"/>
    </font>
    <font>
      <b/>
      <sz val="12"/>
      <name val="Arial"/>
      <family val="1"/>
    </font>
    <font>
      <b/>
      <sz val="12"/>
      <name val="Arial"/>
      <family val="1"/>
    </font>
    <font>
      <b/>
      <sz val="10"/>
      <name val="Arial"/>
      <family val="1"/>
    </font>
    <font>
      <sz val="9"/>
      <name val="Arial"/>
      <family val="1"/>
    </font>
    <font>
      <sz val="9"/>
      <name val="Arial"/>
      <family val="1"/>
    </font>
    <font>
      <sz val="9"/>
      <name val="Arial"/>
      <family val="1"/>
    </font>
    <font>
      <b/>
      <sz val="11"/>
      <name val="Arial"/>
      <family val="1"/>
    </font>
    <font>
      <b/>
      <sz val="11"/>
      <name val="Arial"/>
      <family val="1"/>
    </font>
    <font>
      <b/>
      <sz val="11"/>
      <name val="Arial"/>
      <family val="1"/>
    </font>
    <font>
      <b/>
      <sz val="11"/>
      <name val="Arial"/>
      <family val="1"/>
    </font>
    <font>
      <sz val="11"/>
      <name val="Arial"/>
      <family val="1"/>
    </font>
  </fonts>
  <fills count="8">
    <fill>
      <patternFill patternType="none"/>
    </fill>
    <fill>
      <patternFill patternType="gray125"/>
    </fill>
    <fill>
      <patternFill patternType="solid">
        <fgColor rgb="FFAACCCC"/>
      </patternFill>
    </fill>
    <fill>
      <patternFill patternType="solid">
        <fgColor rgb="FFCCFFFF"/>
      </patternFill>
    </fill>
    <fill>
      <patternFill patternType="solid">
        <fgColor rgb="FF87CEFA"/>
      </patternFill>
    </fill>
    <fill>
      <patternFill patternType="solid">
        <fgColor rgb="FF87CEFA"/>
      </patternFill>
    </fill>
    <fill>
      <patternFill patternType="solid">
        <fgColor rgb="FF875AFA"/>
      </patternFill>
    </fill>
    <fill>
      <patternFill patternType="solid">
        <fgColor rgb="FF875AFA"/>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1" fillId="0" borderId="0"/>
  </cellStyleXfs>
  <cellXfs count="14">
    <xf numFmtId="0" fontId="0" fillId="0" borderId="0" xfId="0"/>
    <xf numFmtId="0" fontId="3" fillId="3" borderId="1" xfId="1" applyFont="1" applyFill="1" applyBorder="1" applyAlignment="1">
      <alignment horizontal="center" vertical="center" wrapText="1"/>
    </xf>
    <xf numFmtId="0" fontId="4" fillId="0" borderId="1" xfId="1" applyFont="1" applyBorder="1" applyAlignment="1">
      <alignment vertical="center" wrapText="1"/>
    </xf>
    <xf numFmtId="4" fontId="5" fillId="0" borderId="1" xfId="1" applyNumberFormat="1" applyFont="1" applyBorder="1" applyAlignment="1">
      <alignment vertical="center" wrapText="1"/>
    </xf>
    <xf numFmtId="166" fontId="6" fillId="0" borderId="1" xfId="1" applyNumberFormat="1" applyFont="1" applyBorder="1" applyAlignment="1">
      <alignment vertical="center" wrapText="1"/>
    </xf>
    <xf numFmtId="0" fontId="7" fillId="4" borderId="1" xfId="1" applyFont="1" applyFill="1" applyBorder="1" applyAlignment="1">
      <alignment vertical="center"/>
    </xf>
    <xf numFmtId="4" fontId="8" fillId="5" borderId="1" xfId="1" applyNumberFormat="1" applyFont="1" applyFill="1" applyBorder="1" applyAlignment="1">
      <alignment vertical="center"/>
    </xf>
    <xf numFmtId="0" fontId="9" fillId="6" borderId="1" xfId="1" applyFont="1" applyFill="1" applyBorder="1"/>
    <xf numFmtId="4" fontId="10" fillId="7" borderId="1" xfId="1" applyNumberFormat="1" applyFont="1" applyFill="1" applyBorder="1"/>
    <xf numFmtId="0" fontId="1" fillId="0" borderId="0" xfId="1" applyFont="1" applyAlignment="1">
      <alignment horizontal="center" vertical="center" wrapText="1"/>
    </xf>
    <xf numFmtId="0" fontId="4" fillId="0" borderId="1" xfId="1" applyFont="1" applyBorder="1" applyAlignment="1">
      <alignment vertical="center" wrapText="1"/>
    </xf>
    <xf numFmtId="0" fontId="3" fillId="3" borderId="1" xfId="1" applyFont="1" applyFill="1" applyBorder="1" applyAlignment="1">
      <alignment horizontal="center" vertical="center" wrapText="1"/>
    </xf>
    <xf numFmtId="0" fontId="2" fillId="2" borderId="0" xfId="1" applyFont="1" applyFill="1" applyAlignment="1">
      <alignment horizontal="left" vertical="center" wrapText="1"/>
    </xf>
    <xf numFmtId="0" fontId="0" fillId="0" borderId="0" xfId="1" applyFont="1" applyAlignment="1">
      <alignment horizontal="left" vertical="center" wrapText="1"/>
    </xf>
  </cellXfs>
  <cellStyles count="2">
    <cellStyle name="Normal"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32"/>
  <sheetViews>
    <sheetView tabSelected="1" showWhiteSpace="0" workbookViewId="0">
      <selection activeCell="A122" sqref="A122:P122"/>
    </sheetView>
  </sheetViews>
  <sheetFormatPr defaultRowHeight="14.25" outlineLevelRow="1" x14ac:dyDescent="0.2"/>
  <cols>
    <col min="1" max="3" width="10" bestFit="1" customWidth="1"/>
    <col min="4" max="4" width="40" bestFit="1" customWidth="1"/>
    <col min="5" max="5" width="30" bestFit="1" customWidth="1"/>
    <col min="6" max="6" width="10" bestFit="1" customWidth="1"/>
    <col min="7" max="7" width="20" bestFit="1" customWidth="1"/>
    <col min="8" max="8" width="10" bestFit="1" customWidth="1"/>
    <col min="9" max="9" width="15" bestFit="1" customWidth="1"/>
    <col min="10" max="12" width="20" bestFit="1" customWidth="1"/>
    <col min="13" max="16" width="15" bestFit="1" customWidth="1"/>
  </cols>
  <sheetData>
    <row r="2" spans="1:16" ht="15.75" x14ac:dyDescent="0.2">
      <c r="A2" s="9" t="s">
        <v>0</v>
      </c>
      <c r="B2" s="9"/>
      <c r="C2" s="9"/>
      <c r="D2" s="9"/>
      <c r="E2" s="9"/>
      <c r="F2" s="9"/>
      <c r="G2" s="9"/>
      <c r="H2" s="9"/>
      <c r="I2" s="9"/>
      <c r="J2" s="9"/>
      <c r="K2" s="9"/>
      <c r="L2" s="9"/>
      <c r="M2" s="9"/>
      <c r="N2" s="9"/>
      <c r="O2" s="9"/>
      <c r="P2" s="9"/>
    </row>
    <row r="3" spans="1:16" ht="15.75" x14ac:dyDescent="0.2">
      <c r="A3" s="9" t="s">
        <v>1</v>
      </c>
      <c r="B3" s="9"/>
      <c r="C3" s="9"/>
      <c r="D3" s="9"/>
      <c r="E3" s="9"/>
      <c r="F3" s="9"/>
      <c r="G3" s="9"/>
      <c r="H3" s="9"/>
      <c r="I3" s="9"/>
      <c r="J3" s="9"/>
      <c r="K3" s="9"/>
      <c r="L3" s="9"/>
      <c r="M3" s="9"/>
      <c r="N3" s="9"/>
      <c r="O3" s="9"/>
      <c r="P3" s="9"/>
    </row>
    <row r="5" spans="1:16" x14ac:dyDescent="0.2">
      <c r="A5" s="10" t="s">
        <v>2</v>
      </c>
      <c r="B5" s="10"/>
      <c r="C5" s="10"/>
      <c r="D5" s="10" t="s">
        <v>3</v>
      </c>
      <c r="E5" s="10"/>
    </row>
    <row r="6" spans="1:16" x14ac:dyDescent="0.2">
      <c r="A6" s="10" t="s">
        <v>4</v>
      </c>
      <c r="B6" s="10"/>
      <c r="C6" s="10"/>
      <c r="D6" s="10" t="s">
        <v>5</v>
      </c>
      <c r="E6" s="10"/>
    </row>
    <row r="7" spans="1:16" x14ac:dyDescent="0.2">
      <c r="A7" s="10" t="s">
        <v>6</v>
      </c>
      <c r="B7" s="10"/>
      <c r="C7" s="10"/>
      <c r="D7" s="10" t="s">
        <v>7</v>
      </c>
      <c r="E7" s="10"/>
    </row>
    <row r="8" spans="1:16" x14ac:dyDescent="0.2">
      <c r="A8" s="10" t="s">
        <v>8</v>
      </c>
      <c r="B8" s="10"/>
      <c r="C8" s="10"/>
      <c r="D8" s="10" t="s">
        <v>9</v>
      </c>
      <c r="E8" s="10"/>
    </row>
    <row r="9" spans="1:16" x14ac:dyDescent="0.2">
      <c r="A9" s="10" t="s">
        <v>10</v>
      </c>
      <c r="B9" s="10"/>
      <c r="C9" s="10"/>
      <c r="D9" s="10" t="s">
        <v>11</v>
      </c>
      <c r="E9" s="10"/>
    </row>
    <row r="10" spans="1:16" x14ac:dyDescent="0.2">
      <c r="A10" s="10" t="s">
        <v>12</v>
      </c>
      <c r="B10" s="10"/>
      <c r="C10" s="10"/>
      <c r="D10" s="10" t="s">
        <v>13</v>
      </c>
      <c r="E10" s="10"/>
    </row>
    <row r="11" spans="1:16" x14ac:dyDescent="0.2">
      <c r="A11" s="10" t="s">
        <v>14</v>
      </c>
      <c r="B11" s="10"/>
      <c r="C11" s="10"/>
      <c r="D11" s="10" t="s">
        <v>15</v>
      </c>
      <c r="E11" s="10"/>
    </row>
    <row r="13" spans="1:16" ht="20.100000000000001" customHeight="1" x14ac:dyDescent="0.2">
      <c r="A13" s="11" t="s">
        <v>16</v>
      </c>
      <c r="B13" s="11" t="s">
        <v>17</v>
      </c>
      <c r="C13" s="11" t="s">
        <v>18</v>
      </c>
      <c r="D13" s="11" t="s">
        <v>19</v>
      </c>
      <c r="E13" s="11"/>
      <c r="F13" s="11"/>
      <c r="G13" s="11"/>
      <c r="H13" s="11"/>
      <c r="I13" s="11"/>
      <c r="J13" s="11"/>
      <c r="K13" s="11"/>
      <c r="L13" s="11"/>
      <c r="M13" s="11"/>
      <c r="N13" s="11"/>
      <c r="O13" s="11" t="s">
        <v>20</v>
      </c>
      <c r="P13" s="11" t="s">
        <v>21</v>
      </c>
    </row>
    <row r="14" spans="1:16" ht="30" customHeight="1" x14ac:dyDescent="0.2">
      <c r="A14" s="11"/>
      <c r="B14" s="11"/>
      <c r="C14" s="11"/>
      <c r="D14" s="11" t="s">
        <v>22</v>
      </c>
      <c r="E14" s="11" t="s">
        <v>23</v>
      </c>
      <c r="F14" s="11" t="s">
        <v>24</v>
      </c>
      <c r="G14" s="11"/>
      <c r="H14" s="11" t="s">
        <v>25</v>
      </c>
      <c r="I14" s="11" t="s">
        <v>26</v>
      </c>
      <c r="J14" s="11"/>
      <c r="K14" s="11" t="s">
        <v>27</v>
      </c>
      <c r="L14" s="11"/>
      <c r="M14" s="11" t="s">
        <v>28</v>
      </c>
      <c r="N14" s="11"/>
      <c r="O14" s="11"/>
      <c r="P14" s="11"/>
    </row>
    <row r="15" spans="1:16" ht="76.5" x14ac:dyDescent="0.2">
      <c r="A15" s="11"/>
      <c r="B15" s="11"/>
      <c r="C15" s="11"/>
      <c r="D15" s="11"/>
      <c r="E15" s="11"/>
      <c r="F15" s="1" t="s">
        <v>29</v>
      </c>
      <c r="G15" s="1" t="s">
        <v>30</v>
      </c>
      <c r="H15" s="11"/>
      <c r="I15" s="1" t="s">
        <v>31</v>
      </c>
      <c r="J15" s="1" t="s">
        <v>30</v>
      </c>
      <c r="K15" s="1" t="s">
        <v>32</v>
      </c>
      <c r="L15" s="1" t="s">
        <v>33</v>
      </c>
      <c r="M15" s="1" t="s">
        <v>34</v>
      </c>
      <c r="N15" s="1" t="s">
        <v>35</v>
      </c>
      <c r="O15" s="11"/>
      <c r="P15" s="1" t="s">
        <v>36</v>
      </c>
    </row>
    <row r="16" spans="1:16" x14ac:dyDescent="0.2">
      <c r="A16" s="1">
        <v>1</v>
      </c>
      <c r="B16" s="1">
        <v>2</v>
      </c>
      <c r="C16" s="1">
        <v>3</v>
      </c>
      <c r="D16" s="1">
        <v>4</v>
      </c>
      <c r="E16" s="1">
        <v>5</v>
      </c>
      <c r="F16" s="1">
        <v>6</v>
      </c>
      <c r="G16" s="1">
        <v>7</v>
      </c>
      <c r="H16" s="1">
        <v>8</v>
      </c>
      <c r="I16" s="1">
        <v>9</v>
      </c>
      <c r="J16" s="1">
        <v>10</v>
      </c>
      <c r="K16" s="1">
        <v>11</v>
      </c>
      <c r="L16" s="1">
        <v>12</v>
      </c>
      <c r="M16" s="1">
        <v>13</v>
      </c>
      <c r="N16" s="1">
        <v>14</v>
      </c>
      <c r="O16" s="1">
        <v>15</v>
      </c>
      <c r="P16" s="1">
        <v>16</v>
      </c>
    </row>
    <row r="17" spans="1:16" ht="15" x14ac:dyDescent="0.25">
      <c r="A17" s="7" t="s">
        <v>37</v>
      </c>
      <c r="B17" s="7"/>
      <c r="C17" s="7"/>
      <c r="D17" s="7"/>
      <c r="E17" s="7"/>
      <c r="F17" s="7"/>
      <c r="G17" s="7"/>
      <c r="H17" s="7"/>
      <c r="I17" s="7"/>
      <c r="J17" s="7"/>
      <c r="K17" s="8">
        <f>SUM(K18:K32)</f>
        <v>8381123898.21</v>
      </c>
      <c r="L17" s="8">
        <f>SUM(L18:L32)</f>
        <v>9073214765.2400017</v>
      </c>
      <c r="M17" s="7"/>
      <c r="N17" s="7"/>
      <c r="O17" s="7"/>
      <c r="P17" s="7"/>
    </row>
    <row r="18" spans="1:16" ht="24" outlineLevel="1" x14ac:dyDescent="0.2">
      <c r="A18" s="2" t="s">
        <v>38</v>
      </c>
      <c r="B18" s="2" t="s">
        <v>39</v>
      </c>
      <c r="C18" s="2" t="s">
        <v>40</v>
      </c>
      <c r="D18" s="2" t="s">
        <v>41</v>
      </c>
      <c r="E18" s="2" t="s">
        <v>42</v>
      </c>
      <c r="F18" s="2" t="s">
        <v>43</v>
      </c>
      <c r="G18" s="2" t="s">
        <v>44</v>
      </c>
      <c r="H18" s="2">
        <v>1</v>
      </c>
      <c r="I18" s="2" t="s">
        <v>45</v>
      </c>
      <c r="J18" s="2" t="s">
        <v>46</v>
      </c>
      <c r="K18" s="3">
        <v>4758096.1500000004</v>
      </c>
      <c r="L18" s="3">
        <v>5614553.46</v>
      </c>
      <c r="M18" s="4">
        <v>42793</v>
      </c>
      <c r="N18" s="4">
        <v>43098</v>
      </c>
      <c r="O18" s="2" t="s">
        <v>47</v>
      </c>
      <c r="P18" s="2" t="s">
        <v>48</v>
      </c>
    </row>
    <row r="19" spans="1:16" outlineLevel="1" x14ac:dyDescent="0.2">
      <c r="A19" s="2" t="s">
        <v>49</v>
      </c>
      <c r="B19" s="2" t="s">
        <v>50</v>
      </c>
      <c r="C19" s="2" t="s">
        <v>51</v>
      </c>
      <c r="D19" s="2" t="s">
        <v>52</v>
      </c>
      <c r="E19" s="2" t="s">
        <v>53</v>
      </c>
      <c r="F19" s="2" t="s">
        <v>43</v>
      </c>
      <c r="G19" s="2" t="s">
        <v>44</v>
      </c>
      <c r="H19" s="2">
        <v>1</v>
      </c>
      <c r="I19" s="2" t="s">
        <v>54</v>
      </c>
      <c r="J19" s="2" t="s">
        <v>55</v>
      </c>
      <c r="K19" s="3">
        <v>4001446.11</v>
      </c>
      <c r="L19" s="3">
        <v>4001446.11</v>
      </c>
      <c r="M19" s="4">
        <v>42760</v>
      </c>
      <c r="N19" s="4">
        <v>43069</v>
      </c>
      <c r="O19" s="2" t="s">
        <v>56</v>
      </c>
      <c r="P19" s="2" t="s">
        <v>57</v>
      </c>
    </row>
    <row r="20" spans="1:16" ht="48" outlineLevel="1" x14ac:dyDescent="0.2">
      <c r="A20" s="2" t="s">
        <v>58</v>
      </c>
      <c r="B20" s="2" t="s">
        <v>59</v>
      </c>
      <c r="C20" s="2" t="s">
        <v>60</v>
      </c>
      <c r="D20" s="2" t="s">
        <v>61</v>
      </c>
      <c r="E20" s="2" t="s">
        <v>53</v>
      </c>
      <c r="F20" s="2" t="s">
        <v>43</v>
      </c>
      <c r="G20" s="2" t="s">
        <v>44</v>
      </c>
      <c r="H20" s="2">
        <v>1</v>
      </c>
      <c r="I20" s="2" t="s">
        <v>54</v>
      </c>
      <c r="J20" s="2" t="s">
        <v>55</v>
      </c>
      <c r="K20" s="3">
        <v>39850000</v>
      </c>
      <c r="L20" s="3">
        <v>47023000</v>
      </c>
      <c r="M20" s="4">
        <v>42765</v>
      </c>
      <c r="N20" s="4">
        <v>43098</v>
      </c>
      <c r="O20" s="2" t="s">
        <v>47</v>
      </c>
      <c r="P20" s="2" t="s">
        <v>48</v>
      </c>
    </row>
    <row r="21" spans="1:16" ht="36" outlineLevel="1" x14ac:dyDescent="0.2">
      <c r="A21" s="2" t="s">
        <v>62</v>
      </c>
      <c r="B21" s="2" t="s">
        <v>63</v>
      </c>
      <c r="C21" s="2" t="s">
        <v>64</v>
      </c>
      <c r="D21" s="2" t="s">
        <v>65</v>
      </c>
      <c r="E21" s="2" t="s">
        <v>42</v>
      </c>
      <c r="F21" s="2" t="s">
        <v>43</v>
      </c>
      <c r="G21" s="2" t="s">
        <v>44</v>
      </c>
      <c r="H21" s="2">
        <v>1</v>
      </c>
      <c r="I21" s="2" t="s">
        <v>45</v>
      </c>
      <c r="J21" s="2" t="s">
        <v>46</v>
      </c>
      <c r="K21" s="3">
        <v>2593019.52</v>
      </c>
      <c r="L21" s="3">
        <v>3059763.03</v>
      </c>
      <c r="M21" s="4">
        <v>42769</v>
      </c>
      <c r="N21" s="4">
        <v>42829</v>
      </c>
      <c r="O21" s="2" t="s">
        <v>47</v>
      </c>
      <c r="P21" s="2" t="s">
        <v>48</v>
      </c>
    </row>
    <row r="22" spans="1:16" ht="36" outlineLevel="1" x14ac:dyDescent="0.2">
      <c r="A22" s="2" t="s">
        <v>66</v>
      </c>
      <c r="B22" s="2" t="s">
        <v>67</v>
      </c>
      <c r="C22" s="2" t="s">
        <v>68</v>
      </c>
      <c r="D22" s="2" t="s">
        <v>69</v>
      </c>
      <c r="E22" s="2" t="s">
        <v>53</v>
      </c>
      <c r="F22" s="2" t="s">
        <v>43</v>
      </c>
      <c r="G22" s="2" t="s">
        <v>44</v>
      </c>
      <c r="H22" s="2">
        <v>1</v>
      </c>
      <c r="I22" s="2" t="s">
        <v>70</v>
      </c>
      <c r="J22" s="2" t="s">
        <v>71</v>
      </c>
      <c r="K22" s="3">
        <v>1491483650</v>
      </c>
      <c r="L22" s="3">
        <v>1759950710</v>
      </c>
      <c r="M22" s="4">
        <v>42769</v>
      </c>
      <c r="N22" s="4">
        <v>43404</v>
      </c>
      <c r="O22" s="2" t="s">
        <v>47</v>
      </c>
      <c r="P22" s="2" t="s">
        <v>48</v>
      </c>
    </row>
    <row r="23" spans="1:16" ht="24" outlineLevel="1" x14ac:dyDescent="0.2">
      <c r="A23" s="2" t="s">
        <v>72</v>
      </c>
      <c r="B23" s="2" t="s">
        <v>73</v>
      </c>
      <c r="C23" s="2" t="s">
        <v>74</v>
      </c>
      <c r="D23" s="2" t="s">
        <v>75</v>
      </c>
      <c r="E23" s="2" t="s">
        <v>76</v>
      </c>
      <c r="F23" s="2" t="s">
        <v>43</v>
      </c>
      <c r="G23" s="2" t="s">
        <v>44</v>
      </c>
      <c r="H23" s="2">
        <v>1</v>
      </c>
      <c r="I23" s="2" t="s">
        <v>70</v>
      </c>
      <c r="J23" s="2" t="s">
        <v>77</v>
      </c>
      <c r="K23" s="3">
        <v>1098682</v>
      </c>
      <c r="L23" s="3">
        <v>1098682</v>
      </c>
      <c r="M23" s="4">
        <v>42779</v>
      </c>
      <c r="N23" s="4">
        <v>44547</v>
      </c>
      <c r="O23" s="2" t="s">
        <v>47</v>
      </c>
      <c r="P23" s="2" t="s">
        <v>48</v>
      </c>
    </row>
    <row r="24" spans="1:16" ht="24" outlineLevel="1" x14ac:dyDescent="0.2">
      <c r="A24" s="2" t="s">
        <v>78</v>
      </c>
      <c r="B24" s="2" t="s">
        <v>73</v>
      </c>
      <c r="C24" s="2" t="s">
        <v>74</v>
      </c>
      <c r="D24" s="2" t="s">
        <v>79</v>
      </c>
      <c r="E24" s="2" t="s">
        <v>76</v>
      </c>
      <c r="F24" s="2" t="s">
        <v>43</v>
      </c>
      <c r="G24" s="2" t="s">
        <v>44</v>
      </c>
      <c r="H24" s="2">
        <v>1</v>
      </c>
      <c r="I24" s="2" t="s">
        <v>70</v>
      </c>
      <c r="J24" s="2" t="s">
        <v>77</v>
      </c>
      <c r="K24" s="3">
        <v>1089948</v>
      </c>
      <c r="L24" s="3">
        <v>1089948</v>
      </c>
      <c r="M24" s="4">
        <v>42779</v>
      </c>
      <c r="N24" s="4">
        <v>43730</v>
      </c>
      <c r="O24" s="2" t="s">
        <v>47</v>
      </c>
      <c r="P24" s="2" t="s">
        <v>48</v>
      </c>
    </row>
    <row r="25" spans="1:16" ht="24" outlineLevel="1" x14ac:dyDescent="0.2">
      <c r="A25" s="2" t="s">
        <v>80</v>
      </c>
      <c r="B25" s="2" t="s">
        <v>73</v>
      </c>
      <c r="C25" s="2" t="s">
        <v>74</v>
      </c>
      <c r="D25" s="2" t="s">
        <v>81</v>
      </c>
      <c r="E25" s="2" t="s">
        <v>76</v>
      </c>
      <c r="F25" s="2" t="s">
        <v>43</v>
      </c>
      <c r="G25" s="2" t="s">
        <v>44</v>
      </c>
      <c r="H25" s="2">
        <v>1</v>
      </c>
      <c r="I25" s="2" t="s">
        <v>82</v>
      </c>
      <c r="J25" s="2" t="s">
        <v>83</v>
      </c>
      <c r="K25" s="3">
        <v>1657006.16</v>
      </c>
      <c r="L25" s="3">
        <v>1657006.16</v>
      </c>
      <c r="M25" s="4">
        <v>42796</v>
      </c>
      <c r="N25" s="4">
        <v>43466</v>
      </c>
      <c r="O25" s="2" t="s">
        <v>47</v>
      </c>
      <c r="P25" s="2" t="s">
        <v>48</v>
      </c>
    </row>
    <row r="26" spans="1:16" ht="36" outlineLevel="1" x14ac:dyDescent="0.2">
      <c r="A26" s="2" t="s">
        <v>84</v>
      </c>
      <c r="B26" s="2" t="s">
        <v>85</v>
      </c>
      <c r="C26" s="2" t="s">
        <v>86</v>
      </c>
      <c r="D26" s="2" t="s">
        <v>87</v>
      </c>
      <c r="E26" s="2" t="s">
        <v>53</v>
      </c>
      <c r="F26" s="2" t="s">
        <v>43</v>
      </c>
      <c r="G26" s="2" t="s">
        <v>44</v>
      </c>
      <c r="H26" s="2">
        <v>1</v>
      </c>
      <c r="I26" s="2" t="s">
        <v>88</v>
      </c>
      <c r="J26" s="2" t="s">
        <v>89</v>
      </c>
      <c r="K26" s="3">
        <v>188460.08</v>
      </c>
      <c r="L26" s="3">
        <v>222382.89</v>
      </c>
      <c r="M26" s="4">
        <v>42773</v>
      </c>
      <c r="N26" s="4">
        <v>42794</v>
      </c>
      <c r="O26" s="2" t="s">
        <v>47</v>
      </c>
      <c r="P26" s="2" t="s">
        <v>48</v>
      </c>
    </row>
    <row r="27" spans="1:16" ht="36" outlineLevel="1" x14ac:dyDescent="0.2">
      <c r="A27" s="2" t="s">
        <v>90</v>
      </c>
      <c r="B27" s="2" t="s">
        <v>91</v>
      </c>
      <c r="C27" s="2" t="s">
        <v>92</v>
      </c>
      <c r="D27" s="2" t="s">
        <v>93</v>
      </c>
      <c r="E27" s="2" t="s">
        <v>94</v>
      </c>
      <c r="F27" s="2" t="s">
        <v>43</v>
      </c>
      <c r="G27" s="2" t="s">
        <v>44</v>
      </c>
      <c r="H27" s="2">
        <v>1</v>
      </c>
      <c r="I27" s="2" t="s">
        <v>54</v>
      </c>
      <c r="J27" s="2" t="s">
        <v>55</v>
      </c>
      <c r="K27" s="3">
        <v>423728.81</v>
      </c>
      <c r="L27" s="3">
        <v>500000</v>
      </c>
      <c r="M27" s="4">
        <v>42765</v>
      </c>
      <c r="N27" s="4">
        <v>42779</v>
      </c>
      <c r="O27" s="2" t="s">
        <v>47</v>
      </c>
      <c r="P27" s="2" t="s">
        <v>48</v>
      </c>
    </row>
    <row r="28" spans="1:16" ht="48" outlineLevel="1" x14ac:dyDescent="0.2">
      <c r="A28" s="2" t="s">
        <v>95</v>
      </c>
      <c r="B28" s="2" t="s">
        <v>96</v>
      </c>
      <c r="C28" s="2" t="s">
        <v>97</v>
      </c>
      <c r="D28" s="2" t="s">
        <v>98</v>
      </c>
      <c r="E28" s="2" t="s">
        <v>42</v>
      </c>
      <c r="F28" s="2" t="s">
        <v>43</v>
      </c>
      <c r="G28" s="2" t="s">
        <v>44</v>
      </c>
      <c r="H28" s="2">
        <v>1</v>
      </c>
      <c r="I28" s="2" t="s">
        <v>99</v>
      </c>
      <c r="J28" s="2" t="s">
        <v>100</v>
      </c>
      <c r="K28" s="3">
        <v>12000000</v>
      </c>
      <c r="L28" s="3">
        <v>14160000</v>
      </c>
      <c r="M28" s="4">
        <v>42794</v>
      </c>
      <c r="N28" s="4">
        <v>42886</v>
      </c>
      <c r="O28" s="2" t="s">
        <v>47</v>
      </c>
      <c r="P28" s="2" t="s">
        <v>48</v>
      </c>
    </row>
    <row r="29" spans="1:16" ht="60" outlineLevel="1" x14ac:dyDescent="0.2">
      <c r="A29" s="2" t="s">
        <v>101</v>
      </c>
      <c r="B29" s="2" t="s">
        <v>67</v>
      </c>
      <c r="C29" s="2" t="s">
        <v>102</v>
      </c>
      <c r="D29" s="2" t="s">
        <v>103</v>
      </c>
      <c r="E29" s="2" t="s">
        <v>53</v>
      </c>
      <c r="F29" s="2" t="s">
        <v>43</v>
      </c>
      <c r="G29" s="2" t="s">
        <v>44</v>
      </c>
      <c r="H29" s="2">
        <v>1</v>
      </c>
      <c r="I29" s="2" t="s">
        <v>82</v>
      </c>
      <c r="J29" s="2" t="s">
        <v>83</v>
      </c>
      <c r="K29" s="3">
        <v>2264221245.7600002</v>
      </c>
      <c r="L29" s="3">
        <v>2671781070</v>
      </c>
      <c r="M29" s="4">
        <v>42793</v>
      </c>
      <c r="N29" s="4">
        <v>43373</v>
      </c>
      <c r="O29" s="2" t="s">
        <v>104</v>
      </c>
      <c r="P29" s="2" t="s">
        <v>57</v>
      </c>
    </row>
    <row r="30" spans="1:16" ht="24" outlineLevel="1" x14ac:dyDescent="0.2">
      <c r="A30" s="2" t="s">
        <v>105</v>
      </c>
      <c r="B30" s="2" t="s">
        <v>73</v>
      </c>
      <c r="C30" s="2" t="s">
        <v>74</v>
      </c>
      <c r="D30" s="2" t="s">
        <v>106</v>
      </c>
      <c r="E30" s="2" t="s">
        <v>76</v>
      </c>
      <c r="F30" s="2" t="s">
        <v>43</v>
      </c>
      <c r="G30" s="2" t="s">
        <v>44</v>
      </c>
      <c r="H30" s="2">
        <v>1</v>
      </c>
      <c r="I30" s="2" t="s">
        <v>107</v>
      </c>
      <c r="J30" s="2" t="s">
        <v>108</v>
      </c>
      <c r="K30" s="3">
        <v>304117.14</v>
      </c>
      <c r="L30" s="3">
        <v>304117.14</v>
      </c>
      <c r="M30" s="4">
        <v>42808</v>
      </c>
      <c r="N30" s="4">
        <v>43831</v>
      </c>
      <c r="O30" s="2" t="s">
        <v>47</v>
      </c>
      <c r="P30" s="2" t="s">
        <v>48</v>
      </c>
    </row>
    <row r="31" spans="1:16" ht="24" outlineLevel="1" x14ac:dyDescent="0.2">
      <c r="A31" s="2" t="s">
        <v>109</v>
      </c>
      <c r="B31" s="2" t="s">
        <v>110</v>
      </c>
      <c r="C31" s="2" t="s">
        <v>111</v>
      </c>
      <c r="D31" s="2" t="s">
        <v>112</v>
      </c>
      <c r="E31" s="2" t="s">
        <v>94</v>
      </c>
      <c r="F31" s="2" t="s">
        <v>43</v>
      </c>
      <c r="G31" s="2" t="s">
        <v>44</v>
      </c>
      <c r="H31" s="2">
        <v>1</v>
      </c>
      <c r="I31" s="2" t="s">
        <v>54</v>
      </c>
      <c r="J31" s="2" t="s">
        <v>55</v>
      </c>
      <c r="K31" s="3">
        <v>4528023454.1800003</v>
      </c>
      <c r="L31" s="3">
        <v>4528023454.1800003</v>
      </c>
      <c r="M31" s="4">
        <v>42824</v>
      </c>
      <c r="N31" s="4">
        <v>44650</v>
      </c>
      <c r="O31" s="2" t="s">
        <v>47</v>
      </c>
      <c r="P31" s="2" t="s">
        <v>48</v>
      </c>
    </row>
    <row r="32" spans="1:16" ht="24" outlineLevel="1" x14ac:dyDescent="0.2">
      <c r="A32" s="2" t="s">
        <v>113</v>
      </c>
      <c r="B32" s="2" t="s">
        <v>73</v>
      </c>
      <c r="C32" s="2" t="s">
        <v>74</v>
      </c>
      <c r="D32" s="2" t="s">
        <v>114</v>
      </c>
      <c r="E32" s="2" t="s">
        <v>76</v>
      </c>
      <c r="F32" s="2" t="s">
        <v>43</v>
      </c>
      <c r="G32" s="2" t="s">
        <v>44</v>
      </c>
      <c r="H32" s="2">
        <v>1</v>
      </c>
      <c r="I32" s="2" t="s">
        <v>70</v>
      </c>
      <c r="J32" s="2" t="s">
        <v>77</v>
      </c>
      <c r="K32" s="3">
        <v>29431044.300000001</v>
      </c>
      <c r="L32" s="3">
        <v>34728632.270000003</v>
      </c>
      <c r="M32" s="4">
        <v>42825</v>
      </c>
      <c r="N32" s="4">
        <v>42916</v>
      </c>
      <c r="O32" s="2" t="s">
        <v>47</v>
      </c>
      <c r="P32" s="2" t="s">
        <v>48</v>
      </c>
    </row>
    <row r="33" spans="1:16" ht="15" x14ac:dyDescent="0.25">
      <c r="A33" s="7" t="s">
        <v>115</v>
      </c>
      <c r="B33" s="7"/>
      <c r="C33" s="7"/>
      <c r="D33" s="7"/>
      <c r="E33" s="7"/>
      <c r="F33" s="7"/>
      <c r="G33" s="7"/>
      <c r="H33" s="7"/>
      <c r="I33" s="7"/>
      <c r="J33" s="7"/>
      <c r="K33" s="8">
        <f>SUM(K34:K46)</f>
        <v>3894116883.1100001</v>
      </c>
      <c r="L33" s="8">
        <f>SUM(L34:L46)</f>
        <v>4593987448.6499996</v>
      </c>
      <c r="M33" s="7"/>
      <c r="N33" s="7"/>
      <c r="O33" s="7"/>
      <c r="P33" s="7"/>
    </row>
    <row r="34" spans="1:16" ht="60" outlineLevel="1" x14ac:dyDescent="0.2">
      <c r="A34" s="2" t="s">
        <v>116</v>
      </c>
      <c r="B34" s="2" t="s">
        <v>117</v>
      </c>
      <c r="C34" s="2" t="s">
        <v>118</v>
      </c>
      <c r="D34" s="2" t="s">
        <v>119</v>
      </c>
      <c r="E34" s="2" t="s">
        <v>94</v>
      </c>
      <c r="F34" s="2" t="s">
        <v>43</v>
      </c>
      <c r="G34" s="2" t="s">
        <v>44</v>
      </c>
      <c r="H34" s="2">
        <v>1</v>
      </c>
      <c r="I34" s="2" t="s">
        <v>120</v>
      </c>
      <c r="J34" s="2" t="s">
        <v>121</v>
      </c>
      <c r="K34" s="3">
        <v>1686000</v>
      </c>
      <c r="L34" s="3">
        <v>1989480</v>
      </c>
      <c r="M34" s="4">
        <v>42826</v>
      </c>
      <c r="N34" s="4">
        <v>44074</v>
      </c>
      <c r="O34" s="2" t="s">
        <v>122</v>
      </c>
      <c r="P34" s="2" t="s">
        <v>57</v>
      </c>
    </row>
    <row r="35" spans="1:16" ht="24" outlineLevel="1" x14ac:dyDescent="0.2">
      <c r="A35" s="2" t="s">
        <v>123</v>
      </c>
      <c r="B35" s="2" t="s">
        <v>124</v>
      </c>
      <c r="C35" s="2" t="s">
        <v>124</v>
      </c>
      <c r="D35" s="2" t="s">
        <v>125</v>
      </c>
      <c r="E35" s="2" t="s">
        <v>94</v>
      </c>
      <c r="F35" s="2" t="s">
        <v>43</v>
      </c>
      <c r="G35" s="2" t="s">
        <v>44</v>
      </c>
      <c r="H35" s="2">
        <v>1</v>
      </c>
      <c r="I35" s="2" t="s">
        <v>54</v>
      </c>
      <c r="J35" s="2" t="s">
        <v>55</v>
      </c>
      <c r="K35" s="3">
        <v>169491.53</v>
      </c>
      <c r="L35" s="3">
        <v>200000</v>
      </c>
      <c r="M35" s="4">
        <v>42856</v>
      </c>
      <c r="N35" s="4">
        <v>42916</v>
      </c>
      <c r="O35" s="2" t="s">
        <v>47</v>
      </c>
      <c r="P35" s="2" t="s">
        <v>48</v>
      </c>
    </row>
    <row r="36" spans="1:16" ht="48" outlineLevel="1" x14ac:dyDescent="0.2">
      <c r="A36" s="2" t="s">
        <v>126</v>
      </c>
      <c r="B36" s="2" t="s">
        <v>67</v>
      </c>
      <c r="C36" s="2" t="s">
        <v>127</v>
      </c>
      <c r="D36" s="2" t="s">
        <v>128</v>
      </c>
      <c r="E36" s="2" t="s">
        <v>53</v>
      </c>
      <c r="F36" s="2" t="s">
        <v>43</v>
      </c>
      <c r="G36" s="2" t="s">
        <v>44</v>
      </c>
      <c r="H36" s="2">
        <v>1</v>
      </c>
      <c r="I36" s="2" t="s">
        <v>129</v>
      </c>
      <c r="J36" s="2" t="s">
        <v>130</v>
      </c>
      <c r="K36" s="3">
        <v>1837513218.6400001</v>
      </c>
      <c r="L36" s="3">
        <v>2168265598</v>
      </c>
      <c r="M36" s="4">
        <v>42866</v>
      </c>
      <c r="N36" s="4">
        <v>43313</v>
      </c>
      <c r="O36" s="2" t="s">
        <v>104</v>
      </c>
      <c r="P36" s="2" t="s">
        <v>57</v>
      </c>
    </row>
    <row r="37" spans="1:16" ht="48" outlineLevel="1" x14ac:dyDescent="0.2">
      <c r="A37" s="2" t="s">
        <v>131</v>
      </c>
      <c r="B37" s="2" t="s">
        <v>96</v>
      </c>
      <c r="C37" s="2" t="s">
        <v>97</v>
      </c>
      <c r="D37" s="2" t="s">
        <v>132</v>
      </c>
      <c r="E37" s="2" t="s">
        <v>42</v>
      </c>
      <c r="F37" s="2" t="s">
        <v>43</v>
      </c>
      <c r="G37" s="2" t="s">
        <v>44</v>
      </c>
      <c r="H37" s="2">
        <v>1</v>
      </c>
      <c r="I37" s="2" t="s">
        <v>70</v>
      </c>
      <c r="J37" s="2" t="s">
        <v>133</v>
      </c>
      <c r="K37" s="3">
        <v>214202212.21000001</v>
      </c>
      <c r="L37" s="3">
        <v>252758670.41</v>
      </c>
      <c r="M37" s="4">
        <v>42826</v>
      </c>
      <c r="N37" s="4">
        <v>43465</v>
      </c>
      <c r="O37" s="2" t="s">
        <v>47</v>
      </c>
      <c r="P37" s="2" t="s">
        <v>48</v>
      </c>
    </row>
    <row r="38" spans="1:16" ht="48" outlineLevel="1" x14ac:dyDescent="0.2">
      <c r="A38" s="2" t="s">
        <v>134</v>
      </c>
      <c r="B38" s="2" t="s">
        <v>135</v>
      </c>
      <c r="C38" s="2" t="s">
        <v>136</v>
      </c>
      <c r="D38" s="2" t="s">
        <v>137</v>
      </c>
      <c r="E38" s="2" t="s">
        <v>53</v>
      </c>
      <c r="F38" s="2" t="s">
        <v>43</v>
      </c>
      <c r="G38" s="2" t="s">
        <v>44</v>
      </c>
      <c r="H38" s="2">
        <v>1</v>
      </c>
      <c r="I38" s="2" t="s">
        <v>129</v>
      </c>
      <c r="J38" s="2" t="s">
        <v>130</v>
      </c>
      <c r="K38" s="3">
        <v>1040469.54</v>
      </c>
      <c r="L38" s="3">
        <v>1040469.54</v>
      </c>
      <c r="M38" s="4">
        <v>42831</v>
      </c>
      <c r="N38" s="4">
        <v>42902</v>
      </c>
      <c r="O38" s="2" t="s">
        <v>47</v>
      </c>
      <c r="P38" s="2" t="s">
        <v>48</v>
      </c>
    </row>
    <row r="39" spans="1:16" ht="36" outlineLevel="1" x14ac:dyDescent="0.2">
      <c r="A39" s="2" t="s">
        <v>138</v>
      </c>
      <c r="B39" s="2" t="s">
        <v>136</v>
      </c>
      <c r="C39" s="2" t="s">
        <v>139</v>
      </c>
      <c r="D39" s="2" t="s">
        <v>140</v>
      </c>
      <c r="E39" s="2" t="s">
        <v>141</v>
      </c>
      <c r="F39" s="2" t="s">
        <v>43</v>
      </c>
      <c r="G39" s="2" t="s">
        <v>44</v>
      </c>
      <c r="H39" s="2">
        <v>1</v>
      </c>
      <c r="I39" s="2" t="s">
        <v>142</v>
      </c>
      <c r="J39" s="2" t="s">
        <v>143</v>
      </c>
      <c r="K39" s="3">
        <v>2803566</v>
      </c>
      <c r="L39" s="3">
        <v>2803566</v>
      </c>
      <c r="M39" s="4">
        <v>42837</v>
      </c>
      <c r="N39" s="4">
        <v>43373</v>
      </c>
      <c r="O39" s="2" t="s">
        <v>47</v>
      </c>
      <c r="P39" s="2" t="s">
        <v>48</v>
      </c>
    </row>
    <row r="40" spans="1:16" ht="24" outlineLevel="1" x14ac:dyDescent="0.2">
      <c r="A40" s="2" t="s">
        <v>144</v>
      </c>
      <c r="B40" s="2" t="s">
        <v>73</v>
      </c>
      <c r="C40" s="2" t="s">
        <v>74</v>
      </c>
      <c r="D40" s="2" t="s">
        <v>145</v>
      </c>
      <c r="E40" s="2" t="s">
        <v>76</v>
      </c>
      <c r="F40" s="2" t="s">
        <v>43</v>
      </c>
      <c r="G40" s="2" t="s">
        <v>44</v>
      </c>
      <c r="H40" s="2">
        <v>1</v>
      </c>
      <c r="I40" s="2" t="s">
        <v>82</v>
      </c>
      <c r="J40" s="2" t="s">
        <v>83</v>
      </c>
      <c r="K40" s="3">
        <v>122478.39999999999</v>
      </c>
      <c r="L40" s="3">
        <v>122478.39999999999</v>
      </c>
      <c r="M40" s="4">
        <v>42836</v>
      </c>
      <c r="N40" s="4">
        <v>43466</v>
      </c>
      <c r="O40" s="2" t="s">
        <v>47</v>
      </c>
      <c r="P40" s="2" t="s">
        <v>48</v>
      </c>
    </row>
    <row r="41" spans="1:16" ht="96" outlineLevel="1" x14ac:dyDescent="0.2">
      <c r="A41" s="2" t="s">
        <v>146</v>
      </c>
      <c r="B41" s="2" t="s">
        <v>147</v>
      </c>
      <c r="C41" s="2" t="s">
        <v>147</v>
      </c>
      <c r="D41" s="2" t="s">
        <v>148</v>
      </c>
      <c r="E41" s="2" t="s">
        <v>76</v>
      </c>
      <c r="F41" s="2" t="s">
        <v>43</v>
      </c>
      <c r="G41" s="2" t="s">
        <v>44</v>
      </c>
      <c r="H41" s="2">
        <v>1</v>
      </c>
      <c r="I41" s="2" t="s">
        <v>82</v>
      </c>
      <c r="J41" s="2" t="s">
        <v>83</v>
      </c>
      <c r="K41" s="3">
        <v>839082.52</v>
      </c>
      <c r="L41" s="3">
        <v>990117.37</v>
      </c>
      <c r="M41" s="4">
        <v>42846</v>
      </c>
      <c r="N41" s="4">
        <v>43100</v>
      </c>
      <c r="O41" s="2" t="s">
        <v>47</v>
      </c>
      <c r="P41" s="2" t="s">
        <v>48</v>
      </c>
    </row>
    <row r="42" spans="1:16" ht="60" outlineLevel="1" x14ac:dyDescent="0.2">
      <c r="A42" s="2" t="s">
        <v>149</v>
      </c>
      <c r="B42" s="2" t="s">
        <v>150</v>
      </c>
      <c r="C42" s="2" t="s">
        <v>150</v>
      </c>
      <c r="D42" s="2" t="s">
        <v>151</v>
      </c>
      <c r="E42" s="2" t="s">
        <v>76</v>
      </c>
      <c r="F42" s="2" t="s">
        <v>43</v>
      </c>
      <c r="G42" s="2" t="s">
        <v>44</v>
      </c>
      <c r="H42" s="2">
        <v>1</v>
      </c>
      <c r="I42" s="2" t="s">
        <v>82</v>
      </c>
      <c r="J42" s="2" t="s">
        <v>83</v>
      </c>
      <c r="K42" s="3">
        <v>547500</v>
      </c>
      <c r="L42" s="3">
        <v>646050</v>
      </c>
      <c r="M42" s="4">
        <v>42849</v>
      </c>
      <c r="N42" s="4">
        <v>42885</v>
      </c>
      <c r="O42" s="2" t="s">
        <v>47</v>
      </c>
      <c r="P42" s="2" t="s">
        <v>48</v>
      </c>
    </row>
    <row r="43" spans="1:16" ht="60" outlineLevel="1" x14ac:dyDescent="0.2">
      <c r="A43" s="2" t="s">
        <v>152</v>
      </c>
      <c r="B43" s="2" t="s">
        <v>150</v>
      </c>
      <c r="C43" s="2" t="s">
        <v>150</v>
      </c>
      <c r="D43" s="2" t="s">
        <v>151</v>
      </c>
      <c r="E43" s="2" t="s">
        <v>76</v>
      </c>
      <c r="F43" s="2" t="s">
        <v>43</v>
      </c>
      <c r="G43" s="2" t="s">
        <v>44</v>
      </c>
      <c r="H43" s="2">
        <v>1</v>
      </c>
      <c r="I43" s="2" t="s">
        <v>82</v>
      </c>
      <c r="J43" s="2" t="s">
        <v>83</v>
      </c>
      <c r="K43" s="3">
        <v>1368750</v>
      </c>
      <c r="L43" s="3">
        <v>1615125</v>
      </c>
      <c r="M43" s="4">
        <v>42849</v>
      </c>
      <c r="N43" s="4">
        <v>43100</v>
      </c>
      <c r="O43" s="2" t="s">
        <v>122</v>
      </c>
      <c r="P43" s="2" t="s">
        <v>57</v>
      </c>
    </row>
    <row r="44" spans="1:16" ht="36" outlineLevel="1" x14ac:dyDescent="0.2">
      <c r="A44" s="2" t="s">
        <v>153</v>
      </c>
      <c r="B44" s="2" t="s">
        <v>154</v>
      </c>
      <c r="C44" s="2" t="s">
        <v>155</v>
      </c>
      <c r="D44" s="2" t="s">
        <v>156</v>
      </c>
      <c r="E44" s="2" t="s">
        <v>42</v>
      </c>
      <c r="F44" s="2" t="s">
        <v>43</v>
      </c>
      <c r="G44" s="2" t="s">
        <v>44</v>
      </c>
      <c r="H44" s="2">
        <v>1</v>
      </c>
      <c r="I44" s="2" t="s">
        <v>88</v>
      </c>
      <c r="J44" s="2" t="s">
        <v>157</v>
      </c>
      <c r="K44" s="3">
        <v>593220.34</v>
      </c>
      <c r="L44" s="3">
        <v>700000</v>
      </c>
      <c r="M44" s="4">
        <v>42849</v>
      </c>
      <c r="N44" s="4">
        <v>43465</v>
      </c>
      <c r="O44" s="2" t="s">
        <v>47</v>
      </c>
      <c r="P44" s="2" t="s">
        <v>48</v>
      </c>
    </row>
    <row r="45" spans="1:16" ht="36" outlineLevel="1" x14ac:dyDescent="0.2">
      <c r="A45" s="2" t="s">
        <v>158</v>
      </c>
      <c r="B45" s="2" t="s">
        <v>67</v>
      </c>
      <c r="C45" s="2" t="s">
        <v>68</v>
      </c>
      <c r="D45" s="2" t="s">
        <v>159</v>
      </c>
      <c r="E45" s="2" t="s">
        <v>42</v>
      </c>
      <c r="F45" s="2" t="s">
        <v>43</v>
      </c>
      <c r="G45" s="2" t="s">
        <v>44</v>
      </c>
      <c r="H45" s="2">
        <v>1</v>
      </c>
      <c r="I45" s="2" t="s">
        <v>99</v>
      </c>
      <c r="J45" s="2" t="s">
        <v>100</v>
      </c>
      <c r="K45" s="3">
        <v>1831250000</v>
      </c>
      <c r="L45" s="3">
        <v>2160875000</v>
      </c>
      <c r="M45" s="4">
        <v>42884</v>
      </c>
      <c r="N45" s="4">
        <v>43465</v>
      </c>
      <c r="O45" s="2" t="s">
        <v>47</v>
      </c>
      <c r="P45" s="2" t="s">
        <v>48</v>
      </c>
    </row>
    <row r="46" spans="1:16" ht="48" outlineLevel="1" x14ac:dyDescent="0.2">
      <c r="A46" s="2" t="s">
        <v>160</v>
      </c>
      <c r="B46" s="2" t="s">
        <v>135</v>
      </c>
      <c r="C46" s="2" t="s">
        <v>136</v>
      </c>
      <c r="D46" s="2" t="s">
        <v>161</v>
      </c>
      <c r="E46" s="2" t="s">
        <v>53</v>
      </c>
      <c r="F46" s="2" t="s">
        <v>43</v>
      </c>
      <c r="G46" s="2" t="s">
        <v>44</v>
      </c>
      <c r="H46" s="2">
        <v>1</v>
      </c>
      <c r="I46" s="2" t="s">
        <v>129</v>
      </c>
      <c r="J46" s="2" t="s">
        <v>130</v>
      </c>
      <c r="K46" s="3">
        <v>1980893.93</v>
      </c>
      <c r="L46" s="3">
        <v>1980893.93</v>
      </c>
      <c r="M46" s="4">
        <v>42915</v>
      </c>
      <c r="N46" s="4">
        <v>43830</v>
      </c>
      <c r="O46" s="2" t="s">
        <v>47</v>
      </c>
      <c r="P46" s="2" t="s">
        <v>48</v>
      </c>
    </row>
    <row r="47" spans="1:16" ht="15" x14ac:dyDescent="0.25">
      <c r="A47" s="7" t="s">
        <v>162</v>
      </c>
      <c r="B47" s="7"/>
      <c r="C47" s="7"/>
      <c r="D47" s="7"/>
      <c r="E47" s="7"/>
      <c r="F47" s="7"/>
      <c r="G47" s="7"/>
      <c r="H47" s="7"/>
      <c r="I47" s="7"/>
      <c r="J47" s="7"/>
      <c r="K47" s="8">
        <f>SUM(K48:K73)</f>
        <v>912178276.9799999</v>
      </c>
      <c r="L47" s="8">
        <f>SUM(L48:L73)</f>
        <v>1072503796.79</v>
      </c>
      <c r="M47" s="7"/>
      <c r="N47" s="7"/>
      <c r="O47" s="7"/>
      <c r="P47" s="7"/>
    </row>
    <row r="48" spans="1:16" ht="36" outlineLevel="1" x14ac:dyDescent="0.2">
      <c r="A48" s="2" t="s">
        <v>163</v>
      </c>
      <c r="B48" s="2" t="s">
        <v>164</v>
      </c>
      <c r="C48" s="2" t="s">
        <v>164</v>
      </c>
      <c r="D48" s="2" t="s">
        <v>165</v>
      </c>
      <c r="E48" s="2" t="s">
        <v>94</v>
      </c>
      <c r="F48" s="2" t="s">
        <v>43</v>
      </c>
      <c r="G48" s="2" t="s">
        <v>44</v>
      </c>
      <c r="H48" s="2">
        <v>1</v>
      </c>
      <c r="I48" s="2" t="s">
        <v>120</v>
      </c>
      <c r="J48" s="2" t="s">
        <v>121</v>
      </c>
      <c r="K48" s="3">
        <v>500000</v>
      </c>
      <c r="L48" s="3">
        <v>590000</v>
      </c>
      <c r="M48" s="4">
        <v>42948</v>
      </c>
      <c r="N48" s="4">
        <v>43159</v>
      </c>
      <c r="O48" s="2" t="s">
        <v>122</v>
      </c>
      <c r="P48" s="2" t="s">
        <v>57</v>
      </c>
    </row>
    <row r="49" spans="1:16" ht="36" outlineLevel="1" x14ac:dyDescent="0.2">
      <c r="A49" s="2" t="s">
        <v>166</v>
      </c>
      <c r="B49" s="2" t="s">
        <v>167</v>
      </c>
      <c r="C49" s="2" t="s">
        <v>168</v>
      </c>
      <c r="D49" s="2" t="s">
        <v>169</v>
      </c>
      <c r="E49" s="2" t="s">
        <v>94</v>
      </c>
      <c r="F49" s="2" t="s">
        <v>43</v>
      </c>
      <c r="G49" s="2" t="s">
        <v>44</v>
      </c>
      <c r="H49" s="2">
        <v>1</v>
      </c>
      <c r="I49" s="2" t="s">
        <v>54</v>
      </c>
      <c r="J49" s="2" t="s">
        <v>55</v>
      </c>
      <c r="K49" s="3">
        <v>145950</v>
      </c>
      <c r="L49" s="3">
        <v>172221</v>
      </c>
      <c r="M49" s="4">
        <v>42997</v>
      </c>
      <c r="N49" s="4">
        <v>43069</v>
      </c>
      <c r="O49" s="2" t="s">
        <v>122</v>
      </c>
      <c r="P49" s="2" t="s">
        <v>57</v>
      </c>
    </row>
    <row r="50" spans="1:16" ht="24" outlineLevel="1" x14ac:dyDescent="0.2">
      <c r="A50" s="2" t="s">
        <v>170</v>
      </c>
      <c r="B50" s="2" t="s">
        <v>171</v>
      </c>
      <c r="C50" s="2" t="s">
        <v>172</v>
      </c>
      <c r="D50" s="2" t="s">
        <v>173</v>
      </c>
      <c r="E50" s="2" t="s">
        <v>94</v>
      </c>
      <c r="F50" s="2" t="s">
        <v>43</v>
      </c>
      <c r="G50" s="2" t="s">
        <v>44</v>
      </c>
      <c r="H50" s="2">
        <v>1</v>
      </c>
      <c r="I50" s="2" t="s">
        <v>54</v>
      </c>
      <c r="J50" s="2" t="s">
        <v>55</v>
      </c>
      <c r="K50" s="3">
        <v>450000</v>
      </c>
      <c r="L50" s="3">
        <v>531000</v>
      </c>
      <c r="M50" s="4">
        <v>42982</v>
      </c>
      <c r="N50" s="4">
        <v>43039</v>
      </c>
      <c r="O50" s="2" t="s">
        <v>122</v>
      </c>
      <c r="P50" s="2" t="s">
        <v>57</v>
      </c>
    </row>
    <row r="51" spans="1:16" ht="48" outlineLevel="1" x14ac:dyDescent="0.2">
      <c r="A51" s="2" t="s">
        <v>174</v>
      </c>
      <c r="B51" s="2" t="s">
        <v>175</v>
      </c>
      <c r="C51" s="2" t="s">
        <v>164</v>
      </c>
      <c r="D51" s="2" t="s">
        <v>176</v>
      </c>
      <c r="E51" s="2" t="s">
        <v>94</v>
      </c>
      <c r="F51" s="2" t="s">
        <v>43</v>
      </c>
      <c r="G51" s="2" t="s">
        <v>44</v>
      </c>
      <c r="H51" s="2">
        <v>1</v>
      </c>
      <c r="I51" s="2" t="s">
        <v>129</v>
      </c>
      <c r="J51" s="2" t="s">
        <v>130</v>
      </c>
      <c r="K51" s="3">
        <v>1300000</v>
      </c>
      <c r="L51" s="3">
        <v>1534000</v>
      </c>
      <c r="M51" s="4">
        <v>42962</v>
      </c>
      <c r="N51" s="4">
        <v>43313</v>
      </c>
      <c r="O51" s="2" t="s">
        <v>122</v>
      </c>
      <c r="P51" s="2" t="s">
        <v>57</v>
      </c>
    </row>
    <row r="52" spans="1:16" ht="36" outlineLevel="1" x14ac:dyDescent="0.2">
      <c r="A52" s="2" t="s">
        <v>177</v>
      </c>
      <c r="B52" s="2" t="s">
        <v>175</v>
      </c>
      <c r="C52" s="2" t="s">
        <v>164</v>
      </c>
      <c r="D52" s="2" t="s">
        <v>178</v>
      </c>
      <c r="E52" s="2" t="s">
        <v>94</v>
      </c>
      <c r="F52" s="2" t="s">
        <v>43</v>
      </c>
      <c r="G52" s="2" t="s">
        <v>44</v>
      </c>
      <c r="H52" s="2">
        <v>1</v>
      </c>
      <c r="I52" s="2" t="s">
        <v>129</v>
      </c>
      <c r="J52" s="2" t="s">
        <v>130</v>
      </c>
      <c r="K52" s="3">
        <v>500000</v>
      </c>
      <c r="L52" s="3">
        <v>590000</v>
      </c>
      <c r="M52" s="4">
        <v>42962</v>
      </c>
      <c r="N52" s="4">
        <v>43313</v>
      </c>
      <c r="O52" s="2" t="s">
        <v>122</v>
      </c>
      <c r="P52" s="2" t="s">
        <v>57</v>
      </c>
    </row>
    <row r="53" spans="1:16" ht="60" outlineLevel="1" x14ac:dyDescent="0.2">
      <c r="A53" s="2" t="s">
        <v>179</v>
      </c>
      <c r="B53" s="2" t="s">
        <v>164</v>
      </c>
      <c r="C53" s="2" t="s">
        <v>164</v>
      </c>
      <c r="D53" s="2" t="s">
        <v>180</v>
      </c>
      <c r="E53" s="2" t="s">
        <v>94</v>
      </c>
      <c r="F53" s="2" t="s">
        <v>43</v>
      </c>
      <c r="G53" s="2" t="s">
        <v>44</v>
      </c>
      <c r="H53" s="2">
        <v>1</v>
      </c>
      <c r="I53" s="2" t="s">
        <v>129</v>
      </c>
      <c r="J53" s="2" t="s">
        <v>130</v>
      </c>
      <c r="K53" s="3">
        <v>700000</v>
      </c>
      <c r="L53" s="3">
        <v>826000</v>
      </c>
      <c r="M53" s="4">
        <v>42962</v>
      </c>
      <c r="N53" s="4">
        <v>43313</v>
      </c>
      <c r="O53" s="2" t="s">
        <v>122</v>
      </c>
      <c r="P53" s="2" t="s">
        <v>57</v>
      </c>
    </row>
    <row r="54" spans="1:16" ht="36" outlineLevel="1" x14ac:dyDescent="0.2">
      <c r="A54" s="2" t="s">
        <v>181</v>
      </c>
      <c r="B54" s="2" t="s">
        <v>164</v>
      </c>
      <c r="C54" s="2" t="s">
        <v>164</v>
      </c>
      <c r="D54" s="2" t="s">
        <v>182</v>
      </c>
      <c r="E54" s="2" t="s">
        <v>94</v>
      </c>
      <c r="F54" s="2" t="s">
        <v>43</v>
      </c>
      <c r="G54" s="2" t="s">
        <v>44</v>
      </c>
      <c r="H54" s="2">
        <v>1</v>
      </c>
      <c r="I54" s="2" t="s">
        <v>129</v>
      </c>
      <c r="J54" s="2" t="s">
        <v>130</v>
      </c>
      <c r="K54" s="3">
        <v>1000000</v>
      </c>
      <c r="L54" s="3">
        <v>1180000</v>
      </c>
      <c r="M54" s="4">
        <v>42962</v>
      </c>
      <c r="N54" s="4">
        <v>43191</v>
      </c>
      <c r="O54" s="2" t="s">
        <v>122</v>
      </c>
      <c r="P54" s="2" t="s">
        <v>57</v>
      </c>
    </row>
    <row r="55" spans="1:16" ht="60" outlineLevel="1" x14ac:dyDescent="0.2">
      <c r="A55" s="2" t="s">
        <v>183</v>
      </c>
      <c r="B55" s="2" t="s">
        <v>150</v>
      </c>
      <c r="C55" s="2" t="s">
        <v>150</v>
      </c>
      <c r="D55" s="2" t="s">
        <v>184</v>
      </c>
      <c r="E55" s="2" t="s">
        <v>76</v>
      </c>
      <c r="F55" s="2" t="s">
        <v>43</v>
      </c>
      <c r="G55" s="2" t="s">
        <v>44</v>
      </c>
      <c r="H55" s="2">
        <v>1</v>
      </c>
      <c r="I55" s="2" t="s">
        <v>82</v>
      </c>
      <c r="J55" s="2" t="s">
        <v>83</v>
      </c>
      <c r="K55" s="3">
        <v>547500</v>
      </c>
      <c r="L55" s="3">
        <v>547500</v>
      </c>
      <c r="M55" s="4">
        <v>42923</v>
      </c>
      <c r="N55" s="4">
        <v>42947</v>
      </c>
      <c r="O55" s="2" t="s">
        <v>47</v>
      </c>
      <c r="P55" s="2" t="s">
        <v>48</v>
      </c>
    </row>
    <row r="56" spans="1:16" ht="36" outlineLevel="1" x14ac:dyDescent="0.2">
      <c r="A56" s="2" t="s">
        <v>185</v>
      </c>
      <c r="B56" s="2" t="s">
        <v>63</v>
      </c>
      <c r="C56" s="2" t="s">
        <v>64</v>
      </c>
      <c r="D56" s="2" t="s">
        <v>186</v>
      </c>
      <c r="E56" s="2" t="s">
        <v>94</v>
      </c>
      <c r="F56" s="2" t="s">
        <v>43</v>
      </c>
      <c r="G56" s="2" t="s">
        <v>44</v>
      </c>
      <c r="H56" s="2">
        <v>1</v>
      </c>
      <c r="I56" s="2" t="s">
        <v>99</v>
      </c>
      <c r="J56" s="2" t="s">
        <v>100</v>
      </c>
      <c r="K56" s="3">
        <v>1711917.53</v>
      </c>
      <c r="L56" s="3">
        <v>2020062.69</v>
      </c>
      <c r="M56" s="4">
        <v>42933</v>
      </c>
      <c r="N56" s="4">
        <v>42995</v>
      </c>
      <c r="O56" s="2" t="s">
        <v>47</v>
      </c>
      <c r="P56" s="2" t="s">
        <v>48</v>
      </c>
    </row>
    <row r="57" spans="1:16" ht="24" outlineLevel="1" x14ac:dyDescent="0.2">
      <c r="A57" s="2" t="s">
        <v>187</v>
      </c>
      <c r="B57" s="2" t="s">
        <v>188</v>
      </c>
      <c r="C57" s="2" t="s">
        <v>189</v>
      </c>
      <c r="D57" s="2" t="s">
        <v>190</v>
      </c>
      <c r="E57" s="2" t="s">
        <v>94</v>
      </c>
      <c r="F57" s="2" t="s">
        <v>43</v>
      </c>
      <c r="G57" s="2" t="s">
        <v>44</v>
      </c>
      <c r="H57" s="2">
        <v>1</v>
      </c>
      <c r="I57" s="2" t="s">
        <v>129</v>
      </c>
      <c r="J57" s="2" t="s">
        <v>191</v>
      </c>
      <c r="K57" s="3">
        <v>9915441.4100000001</v>
      </c>
      <c r="L57" s="3">
        <v>9915441.4100000001</v>
      </c>
      <c r="M57" s="4">
        <v>42978</v>
      </c>
      <c r="N57" s="4">
        <v>43472</v>
      </c>
      <c r="O57" s="2" t="s">
        <v>104</v>
      </c>
      <c r="P57" s="2" t="s">
        <v>57</v>
      </c>
    </row>
    <row r="58" spans="1:16" ht="48" outlineLevel="1" x14ac:dyDescent="0.2">
      <c r="A58" s="2" t="s">
        <v>192</v>
      </c>
      <c r="B58" s="2" t="s">
        <v>193</v>
      </c>
      <c r="C58" s="2" t="s">
        <v>194</v>
      </c>
      <c r="D58" s="2" t="s">
        <v>195</v>
      </c>
      <c r="E58" s="2" t="s">
        <v>94</v>
      </c>
      <c r="F58" s="2" t="s">
        <v>43</v>
      </c>
      <c r="G58" s="2" t="s">
        <v>44</v>
      </c>
      <c r="H58" s="2">
        <v>1</v>
      </c>
      <c r="I58" s="2" t="s">
        <v>88</v>
      </c>
      <c r="J58" s="2" t="s">
        <v>157</v>
      </c>
      <c r="K58" s="3">
        <v>1111950</v>
      </c>
      <c r="L58" s="3">
        <v>1111950</v>
      </c>
      <c r="M58" s="4">
        <v>42978</v>
      </c>
      <c r="N58" s="4">
        <v>43465</v>
      </c>
      <c r="O58" s="2" t="s">
        <v>104</v>
      </c>
      <c r="P58" s="2" t="s">
        <v>57</v>
      </c>
    </row>
    <row r="59" spans="1:16" ht="24" outlineLevel="1" x14ac:dyDescent="0.2">
      <c r="A59" s="2" t="s">
        <v>196</v>
      </c>
      <c r="B59" s="2" t="s">
        <v>193</v>
      </c>
      <c r="C59" s="2" t="s">
        <v>197</v>
      </c>
      <c r="D59" s="2" t="s">
        <v>198</v>
      </c>
      <c r="E59" s="2" t="s">
        <v>94</v>
      </c>
      <c r="F59" s="2" t="s">
        <v>43</v>
      </c>
      <c r="G59" s="2" t="s">
        <v>44</v>
      </c>
      <c r="H59" s="2">
        <v>1</v>
      </c>
      <c r="I59" s="2" t="s">
        <v>88</v>
      </c>
      <c r="J59" s="2" t="s">
        <v>157</v>
      </c>
      <c r="K59" s="3">
        <v>7000</v>
      </c>
      <c r="L59" s="3">
        <v>7000</v>
      </c>
      <c r="M59" s="4">
        <v>42978</v>
      </c>
      <c r="N59" s="4">
        <v>43601</v>
      </c>
      <c r="O59" s="2" t="s">
        <v>104</v>
      </c>
      <c r="P59" s="2" t="s">
        <v>57</v>
      </c>
    </row>
    <row r="60" spans="1:16" ht="24" outlineLevel="1" x14ac:dyDescent="0.2">
      <c r="A60" s="2" t="s">
        <v>199</v>
      </c>
      <c r="B60" s="2" t="s">
        <v>200</v>
      </c>
      <c r="C60" s="2" t="s">
        <v>201</v>
      </c>
      <c r="D60" s="2" t="s">
        <v>202</v>
      </c>
      <c r="E60" s="2" t="s">
        <v>203</v>
      </c>
      <c r="F60" s="2" t="s">
        <v>43</v>
      </c>
      <c r="G60" s="2" t="s">
        <v>44</v>
      </c>
      <c r="H60" s="2">
        <v>1</v>
      </c>
      <c r="I60" s="2" t="s">
        <v>54</v>
      </c>
      <c r="J60" s="2" t="s">
        <v>204</v>
      </c>
      <c r="K60" s="3">
        <v>564850.49</v>
      </c>
      <c r="L60" s="3">
        <v>564850.49</v>
      </c>
      <c r="M60" s="4">
        <v>42962</v>
      </c>
      <c r="N60" s="4">
        <v>43100</v>
      </c>
      <c r="O60" s="2" t="s">
        <v>47</v>
      </c>
      <c r="P60" s="2" t="s">
        <v>48</v>
      </c>
    </row>
    <row r="61" spans="1:16" ht="36" outlineLevel="1" x14ac:dyDescent="0.2">
      <c r="A61" s="2" t="s">
        <v>205</v>
      </c>
      <c r="B61" s="2" t="s">
        <v>164</v>
      </c>
      <c r="C61" s="2" t="s">
        <v>164</v>
      </c>
      <c r="D61" s="2" t="s">
        <v>206</v>
      </c>
      <c r="E61" s="2" t="s">
        <v>207</v>
      </c>
      <c r="F61" s="2" t="s">
        <v>43</v>
      </c>
      <c r="G61" s="2" t="s">
        <v>44</v>
      </c>
      <c r="H61" s="2">
        <v>1</v>
      </c>
      <c r="I61" s="2" t="s">
        <v>120</v>
      </c>
      <c r="J61" s="2" t="s">
        <v>121</v>
      </c>
      <c r="K61" s="3">
        <v>3000000</v>
      </c>
      <c r="L61" s="3">
        <v>3000000</v>
      </c>
      <c r="M61" s="4">
        <v>42993</v>
      </c>
      <c r="N61" s="4">
        <v>43189</v>
      </c>
      <c r="O61" s="2" t="s">
        <v>122</v>
      </c>
      <c r="P61" s="2" t="s">
        <v>48</v>
      </c>
    </row>
    <row r="62" spans="1:16" ht="36" outlineLevel="1" x14ac:dyDescent="0.2">
      <c r="A62" s="2" t="s">
        <v>208</v>
      </c>
      <c r="B62" s="2" t="s">
        <v>164</v>
      </c>
      <c r="C62" s="2" t="s">
        <v>164</v>
      </c>
      <c r="D62" s="2" t="s">
        <v>209</v>
      </c>
      <c r="E62" s="2" t="s">
        <v>207</v>
      </c>
      <c r="F62" s="2" t="s">
        <v>43</v>
      </c>
      <c r="G62" s="2" t="s">
        <v>44</v>
      </c>
      <c r="H62" s="2">
        <v>1</v>
      </c>
      <c r="I62" s="2" t="s">
        <v>129</v>
      </c>
      <c r="J62" s="2" t="s">
        <v>191</v>
      </c>
      <c r="K62" s="3">
        <v>900000</v>
      </c>
      <c r="L62" s="3">
        <v>900000</v>
      </c>
      <c r="M62" s="4">
        <v>42993</v>
      </c>
      <c r="N62" s="4">
        <v>43189</v>
      </c>
      <c r="O62" s="2" t="s">
        <v>122</v>
      </c>
      <c r="P62" s="2" t="s">
        <v>48</v>
      </c>
    </row>
    <row r="63" spans="1:16" ht="36" outlineLevel="1" x14ac:dyDescent="0.2">
      <c r="A63" s="2" t="s">
        <v>210</v>
      </c>
      <c r="B63" s="2" t="s">
        <v>63</v>
      </c>
      <c r="C63" s="2" t="s">
        <v>211</v>
      </c>
      <c r="D63" s="2" t="s">
        <v>212</v>
      </c>
      <c r="E63" s="2" t="s">
        <v>94</v>
      </c>
      <c r="F63" s="2" t="s">
        <v>43</v>
      </c>
      <c r="G63" s="2" t="s">
        <v>44</v>
      </c>
      <c r="H63" s="2">
        <v>1</v>
      </c>
      <c r="I63" s="2" t="s">
        <v>213</v>
      </c>
      <c r="J63" s="2" t="s">
        <v>214</v>
      </c>
      <c r="K63" s="3">
        <v>6000000</v>
      </c>
      <c r="L63" s="3">
        <v>7080000</v>
      </c>
      <c r="M63" s="4">
        <v>42948</v>
      </c>
      <c r="N63" s="4">
        <v>42978</v>
      </c>
      <c r="O63" s="2" t="s">
        <v>47</v>
      </c>
      <c r="P63" s="2" t="s">
        <v>48</v>
      </c>
    </row>
    <row r="64" spans="1:16" ht="48" outlineLevel="1" x14ac:dyDescent="0.2">
      <c r="A64" s="2" t="s">
        <v>215</v>
      </c>
      <c r="B64" s="2" t="s">
        <v>216</v>
      </c>
      <c r="C64" s="2" t="s">
        <v>217</v>
      </c>
      <c r="D64" s="2" t="s">
        <v>218</v>
      </c>
      <c r="E64" s="2" t="s">
        <v>207</v>
      </c>
      <c r="F64" s="2" t="s">
        <v>43</v>
      </c>
      <c r="G64" s="2" t="s">
        <v>44</v>
      </c>
      <c r="H64" s="2">
        <v>1</v>
      </c>
      <c r="I64" s="2" t="s">
        <v>54</v>
      </c>
      <c r="J64" s="2" t="s">
        <v>204</v>
      </c>
      <c r="K64" s="3">
        <v>81864406.769999996</v>
      </c>
      <c r="L64" s="3">
        <v>96600000</v>
      </c>
      <c r="M64" s="4">
        <v>42962</v>
      </c>
      <c r="N64" s="4">
        <v>43449</v>
      </c>
      <c r="O64" s="2" t="s">
        <v>104</v>
      </c>
      <c r="P64" s="2" t="s">
        <v>57</v>
      </c>
    </row>
    <row r="65" spans="1:16" ht="36" outlineLevel="1" x14ac:dyDescent="0.2">
      <c r="A65" s="2" t="s">
        <v>219</v>
      </c>
      <c r="B65" s="2" t="s">
        <v>220</v>
      </c>
      <c r="C65" s="2" t="s">
        <v>221</v>
      </c>
      <c r="D65" s="2" t="s">
        <v>222</v>
      </c>
      <c r="E65" s="2" t="s">
        <v>223</v>
      </c>
      <c r="F65" s="2" t="s">
        <v>43</v>
      </c>
      <c r="G65" s="2" t="s">
        <v>44</v>
      </c>
      <c r="H65" s="2">
        <v>1</v>
      </c>
      <c r="I65" s="2" t="s">
        <v>70</v>
      </c>
      <c r="J65" s="2" t="s">
        <v>224</v>
      </c>
      <c r="K65" s="3">
        <v>3100000</v>
      </c>
      <c r="L65" s="3">
        <v>3100000</v>
      </c>
      <c r="M65" s="4">
        <v>42958</v>
      </c>
      <c r="N65" s="4">
        <v>43008</v>
      </c>
      <c r="O65" s="2" t="s">
        <v>47</v>
      </c>
      <c r="P65" s="2" t="s">
        <v>48</v>
      </c>
    </row>
    <row r="66" spans="1:16" ht="36" outlineLevel="1" x14ac:dyDescent="0.2">
      <c r="A66" s="2" t="s">
        <v>225</v>
      </c>
      <c r="B66" s="2" t="s">
        <v>226</v>
      </c>
      <c r="C66" s="2" t="s">
        <v>227</v>
      </c>
      <c r="D66" s="2" t="s">
        <v>228</v>
      </c>
      <c r="E66" s="2" t="s">
        <v>223</v>
      </c>
      <c r="F66" s="2" t="s">
        <v>43</v>
      </c>
      <c r="G66" s="2" t="s">
        <v>44</v>
      </c>
      <c r="H66" s="2">
        <v>1</v>
      </c>
      <c r="I66" s="2" t="s">
        <v>70</v>
      </c>
      <c r="J66" s="2" t="s">
        <v>224</v>
      </c>
      <c r="K66" s="3">
        <v>108217593.22</v>
      </c>
      <c r="L66" s="3">
        <v>127696760</v>
      </c>
      <c r="M66" s="4">
        <v>42972</v>
      </c>
      <c r="N66" s="4">
        <v>43038</v>
      </c>
      <c r="O66" s="2" t="s">
        <v>47</v>
      </c>
      <c r="P66" s="2" t="s">
        <v>48</v>
      </c>
    </row>
    <row r="67" spans="1:16" ht="24" outlineLevel="1" x14ac:dyDescent="0.2">
      <c r="A67" s="2" t="s">
        <v>229</v>
      </c>
      <c r="B67" s="2" t="s">
        <v>73</v>
      </c>
      <c r="C67" s="2" t="s">
        <v>74</v>
      </c>
      <c r="D67" s="2" t="s">
        <v>230</v>
      </c>
      <c r="E67" s="2" t="s">
        <v>76</v>
      </c>
      <c r="F67" s="2" t="s">
        <v>43</v>
      </c>
      <c r="G67" s="2" t="s">
        <v>44</v>
      </c>
      <c r="H67" s="2">
        <v>1</v>
      </c>
      <c r="I67" s="2" t="s">
        <v>70</v>
      </c>
      <c r="J67" s="2" t="s">
        <v>77</v>
      </c>
      <c r="K67" s="3">
        <v>1369394.01</v>
      </c>
      <c r="L67" s="3">
        <v>1369394.01</v>
      </c>
      <c r="M67" s="4">
        <v>42970</v>
      </c>
      <c r="N67" s="4">
        <v>43148</v>
      </c>
      <c r="O67" s="2" t="s">
        <v>47</v>
      </c>
      <c r="P67" s="2" t="s">
        <v>48</v>
      </c>
    </row>
    <row r="68" spans="1:16" ht="24" outlineLevel="1" x14ac:dyDescent="0.2">
      <c r="A68" s="2" t="s">
        <v>231</v>
      </c>
      <c r="B68" s="2" t="s">
        <v>73</v>
      </c>
      <c r="C68" s="2" t="s">
        <v>74</v>
      </c>
      <c r="D68" s="2" t="s">
        <v>232</v>
      </c>
      <c r="E68" s="2" t="s">
        <v>76</v>
      </c>
      <c r="F68" s="2" t="s">
        <v>43</v>
      </c>
      <c r="G68" s="2" t="s">
        <v>44</v>
      </c>
      <c r="H68" s="2">
        <v>1</v>
      </c>
      <c r="I68" s="2" t="s">
        <v>70</v>
      </c>
      <c r="J68" s="2" t="s">
        <v>77</v>
      </c>
      <c r="K68" s="3">
        <v>863352.54</v>
      </c>
      <c r="L68" s="3">
        <v>863352.54</v>
      </c>
      <c r="M68" s="4">
        <v>42970</v>
      </c>
      <c r="N68" s="4">
        <v>43167</v>
      </c>
      <c r="O68" s="2" t="s">
        <v>47</v>
      </c>
      <c r="P68" s="2" t="s">
        <v>48</v>
      </c>
    </row>
    <row r="69" spans="1:16" ht="24" outlineLevel="1" x14ac:dyDescent="0.2">
      <c r="A69" s="2" t="s">
        <v>233</v>
      </c>
      <c r="B69" s="2" t="s">
        <v>73</v>
      </c>
      <c r="C69" s="2" t="s">
        <v>74</v>
      </c>
      <c r="D69" s="2" t="s">
        <v>234</v>
      </c>
      <c r="E69" s="2" t="s">
        <v>76</v>
      </c>
      <c r="F69" s="2" t="s">
        <v>235</v>
      </c>
      <c r="G69" s="2" t="s">
        <v>236</v>
      </c>
      <c r="H69" s="2">
        <v>1</v>
      </c>
      <c r="I69" s="2" t="s">
        <v>70</v>
      </c>
      <c r="J69" s="2" t="s">
        <v>77</v>
      </c>
      <c r="K69" s="3">
        <v>101456.32000000001</v>
      </c>
      <c r="L69" s="3">
        <v>101456.32000000001</v>
      </c>
      <c r="M69" s="4">
        <v>42970</v>
      </c>
      <c r="N69" s="4">
        <v>43207</v>
      </c>
      <c r="O69" s="2" t="s">
        <v>47</v>
      </c>
      <c r="P69" s="2" t="s">
        <v>48</v>
      </c>
    </row>
    <row r="70" spans="1:16" ht="48" outlineLevel="1" x14ac:dyDescent="0.2">
      <c r="A70" s="2" t="s">
        <v>237</v>
      </c>
      <c r="B70" s="2" t="s">
        <v>238</v>
      </c>
      <c r="C70" s="2" t="s">
        <v>239</v>
      </c>
      <c r="D70" s="2" t="s">
        <v>240</v>
      </c>
      <c r="E70" s="2" t="s">
        <v>223</v>
      </c>
      <c r="F70" s="2" t="s">
        <v>43</v>
      </c>
      <c r="G70" s="2" t="s">
        <v>44</v>
      </c>
      <c r="H70" s="2">
        <v>1</v>
      </c>
      <c r="I70" s="2" t="s">
        <v>70</v>
      </c>
      <c r="J70" s="2" t="s">
        <v>224</v>
      </c>
      <c r="K70" s="3">
        <v>645062845.82000005</v>
      </c>
      <c r="L70" s="3">
        <v>761174158.05999994</v>
      </c>
      <c r="M70" s="4">
        <v>42972</v>
      </c>
      <c r="N70" s="4">
        <v>43039</v>
      </c>
      <c r="O70" s="2" t="s">
        <v>47</v>
      </c>
      <c r="P70" s="2" t="s">
        <v>48</v>
      </c>
    </row>
    <row r="71" spans="1:16" ht="48" outlineLevel="1" x14ac:dyDescent="0.2">
      <c r="A71" s="2" t="s">
        <v>241</v>
      </c>
      <c r="B71" s="2" t="s">
        <v>73</v>
      </c>
      <c r="C71" s="2" t="s">
        <v>242</v>
      </c>
      <c r="D71" s="2" t="s">
        <v>243</v>
      </c>
      <c r="E71" s="2" t="s">
        <v>244</v>
      </c>
      <c r="F71" s="2" t="s">
        <v>43</v>
      </c>
      <c r="G71" s="2" t="s">
        <v>44</v>
      </c>
      <c r="H71" s="2">
        <v>1</v>
      </c>
      <c r="I71" s="2" t="s">
        <v>245</v>
      </c>
      <c r="J71" s="2" t="s">
        <v>246</v>
      </c>
      <c r="K71" s="3">
        <v>175164.55</v>
      </c>
      <c r="L71" s="3">
        <v>206694.18</v>
      </c>
      <c r="M71" s="4">
        <v>42977</v>
      </c>
      <c r="N71" s="4">
        <v>43193</v>
      </c>
      <c r="O71" s="2" t="s">
        <v>47</v>
      </c>
      <c r="P71" s="2" t="s">
        <v>48</v>
      </c>
    </row>
    <row r="72" spans="1:16" ht="60" outlineLevel="1" x14ac:dyDescent="0.2">
      <c r="A72" s="2" t="s">
        <v>247</v>
      </c>
      <c r="B72" s="2" t="s">
        <v>39</v>
      </c>
      <c r="C72" s="2" t="s">
        <v>248</v>
      </c>
      <c r="D72" s="2" t="s">
        <v>249</v>
      </c>
      <c r="E72" s="2" t="s">
        <v>53</v>
      </c>
      <c r="F72" s="2" t="s">
        <v>43</v>
      </c>
      <c r="G72" s="2" t="s">
        <v>44</v>
      </c>
      <c r="H72" s="2">
        <v>1</v>
      </c>
      <c r="I72" s="2" t="s">
        <v>129</v>
      </c>
      <c r="J72" s="2" t="s">
        <v>130</v>
      </c>
      <c r="K72" s="3">
        <v>11576758.18</v>
      </c>
      <c r="L72" s="3">
        <v>13660574.65</v>
      </c>
      <c r="M72" s="4">
        <v>42944</v>
      </c>
      <c r="N72" s="4">
        <v>43100</v>
      </c>
      <c r="O72" s="2" t="s">
        <v>47</v>
      </c>
      <c r="P72" s="2" t="s">
        <v>48</v>
      </c>
    </row>
    <row r="73" spans="1:16" ht="48" outlineLevel="1" x14ac:dyDescent="0.2">
      <c r="A73" s="2" t="s">
        <v>250</v>
      </c>
      <c r="B73" s="2" t="s">
        <v>251</v>
      </c>
      <c r="C73" s="2" t="s">
        <v>252</v>
      </c>
      <c r="D73" s="2" t="s">
        <v>98</v>
      </c>
      <c r="E73" s="2" t="s">
        <v>42</v>
      </c>
      <c r="F73" s="2" t="s">
        <v>43</v>
      </c>
      <c r="G73" s="2" t="s">
        <v>44</v>
      </c>
      <c r="H73" s="2">
        <v>1</v>
      </c>
      <c r="I73" s="2" t="s">
        <v>45</v>
      </c>
      <c r="J73" s="2" t="s">
        <v>253</v>
      </c>
      <c r="K73" s="3">
        <v>31492696.140000001</v>
      </c>
      <c r="L73" s="3">
        <v>37161381.439999998</v>
      </c>
      <c r="M73" s="4">
        <v>43003</v>
      </c>
      <c r="N73" s="4">
        <v>43100</v>
      </c>
      <c r="O73" s="2" t="s">
        <v>47</v>
      </c>
      <c r="P73" s="2" t="s">
        <v>48</v>
      </c>
    </row>
    <row r="74" spans="1:16" ht="15" x14ac:dyDescent="0.25">
      <c r="A74" s="7" t="s">
        <v>254</v>
      </c>
      <c r="B74" s="7"/>
      <c r="C74" s="7"/>
      <c r="D74" s="7"/>
      <c r="E74" s="7"/>
      <c r="F74" s="7"/>
      <c r="G74" s="7"/>
      <c r="H74" s="7"/>
      <c r="I74" s="7"/>
      <c r="J74" s="7"/>
      <c r="K74" s="8">
        <f>SUM(K75:K116)</f>
        <v>9566025607.869997</v>
      </c>
      <c r="L74" s="8">
        <f>SUM(L75:L116)</f>
        <v>9689360916.4499989</v>
      </c>
      <c r="M74" s="7"/>
      <c r="N74" s="7"/>
      <c r="O74" s="7"/>
      <c r="P74" s="7"/>
    </row>
    <row r="75" spans="1:16" outlineLevel="1" x14ac:dyDescent="0.2">
      <c r="A75" s="2" t="s">
        <v>255</v>
      </c>
      <c r="B75" s="2" t="s">
        <v>50</v>
      </c>
      <c r="C75" s="2" t="s">
        <v>51</v>
      </c>
      <c r="D75" s="2" t="s">
        <v>52</v>
      </c>
      <c r="E75" s="2" t="s">
        <v>53</v>
      </c>
      <c r="F75" s="2" t="s">
        <v>43</v>
      </c>
      <c r="G75" s="2" t="s">
        <v>44</v>
      </c>
      <c r="H75" s="2">
        <v>1</v>
      </c>
      <c r="I75" s="2" t="s">
        <v>54</v>
      </c>
      <c r="J75" s="2" t="s">
        <v>55</v>
      </c>
      <c r="K75" s="3">
        <v>14096609.619999999</v>
      </c>
      <c r="L75" s="3">
        <v>14096609.619999999</v>
      </c>
      <c r="M75" s="4">
        <v>43054</v>
      </c>
      <c r="N75" s="4">
        <v>43251</v>
      </c>
      <c r="O75" s="2" t="s">
        <v>56</v>
      </c>
      <c r="P75" s="2" t="s">
        <v>57</v>
      </c>
    </row>
    <row r="76" spans="1:16" ht="36" outlineLevel="1" x14ac:dyDescent="0.2">
      <c r="A76" s="2" t="s">
        <v>256</v>
      </c>
      <c r="B76" s="2" t="s">
        <v>63</v>
      </c>
      <c r="C76" s="2" t="s">
        <v>64</v>
      </c>
      <c r="D76" s="2" t="s">
        <v>257</v>
      </c>
      <c r="E76" s="2" t="s">
        <v>94</v>
      </c>
      <c r="F76" s="2" t="s">
        <v>43</v>
      </c>
      <c r="G76" s="2" t="s">
        <v>44</v>
      </c>
      <c r="H76" s="2">
        <v>1</v>
      </c>
      <c r="I76" s="2" t="s">
        <v>213</v>
      </c>
      <c r="J76" s="2" t="s">
        <v>214</v>
      </c>
      <c r="K76" s="3">
        <v>4000000</v>
      </c>
      <c r="L76" s="3">
        <v>4720000</v>
      </c>
      <c r="M76" s="4">
        <v>43009</v>
      </c>
      <c r="N76" s="4">
        <v>43069</v>
      </c>
      <c r="O76" s="2" t="s">
        <v>47</v>
      </c>
      <c r="P76" s="2" t="s">
        <v>48</v>
      </c>
    </row>
    <row r="77" spans="1:16" ht="36" outlineLevel="1" x14ac:dyDescent="0.2">
      <c r="A77" s="2" t="s">
        <v>258</v>
      </c>
      <c r="B77" s="2" t="s">
        <v>63</v>
      </c>
      <c r="C77" s="2" t="s">
        <v>64</v>
      </c>
      <c r="D77" s="2" t="s">
        <v>259</v>
      </c>
      <c r="E77" s="2" t="s">
        <v>94</v>
      </c>
      <c r="F77" s="2" t="s">
        <v>43</v>
      </c>
      <c r="G77" s="2" t="s">
        <v>44</v>
      </c>
      <c r="H77" s="2">
        <v>1</v>
      </c>
      <c r="I77" s="2" t="s">
        <v>213</v>
      </c>
      <c r="J77" s="2" t="s">
        <v>214</v>
      </c>
      <c r="K77" s="3">
        <v>2000000</v>
      </c>
      <c r="L77" s="3">
        <v>2360000</v>
      </c>
      <c r="M77" s="4">
        <v>43040</v>
      </c>
      <c r="N77" s="4">
        <v>43099</v>
      </c>
      <c r="O77" s="2" t="s">
        <v>47</v>
      </c>
      <c r="P77" s="2" t="s">
        <v>48</v>
      </c>
    </row>
    <row r="78" spans="1:16" ht="36" outlineLevel="1" x14ac:dyDescent="0.2">
      <c r="A78" s="2" t="s">
        <v>260</v>
      </c>
      <c r="B78" s="2" t="s">
        <v>261</v>
      </c>
      <c r="C78" s="2" t="s">
        <v>262</v>
      </c>
      <c r="D78" s="2" t="s">
        <v>263</v>
      </c>
      <c r="E78" s="2" t="s">
        <v>94</v>
      </c>
      <c r="F78" s="2" t="s">
        <v>43</v>
      </c>
      <c r="G78" s="2" t="s">
        <v>44</v>
      </c>
      <c r="H78" s="2">
        <v>1</v>
      </c>
      <c r="I78" s="2" t="s">
        <v>120</v>
      </c>
      <c r="J78" s="2" t="s">
        <v>121</v>
      </c>
      <c r="K78" s="3">
        <v>115500</v>
      </c>
      <c r="L78" s="3">
        <v>136290</v>
      </c>
      <c r="M78" s="4">
        <v>43009</v>
      </c>
      <c r="N78" s="4">
        <v>43094</v>
      </c>
      <c r="O78" s="2" t="s">
        <v>122</v>
      </c>
      <c r="P78" s="2" t="s">
        <v>57</v>
      </c>
    </row>
    <row r="79" spans="1:16" ht="24" outlineLevel="1" x14ac:dyDescent="0.2">
      <c r="A79" s="2" t="s">
        <v>264</v>
      </c>
      <c r="B79" s="2" t="s">
        <v>110</v>
      </c>
      <c r="C79" s="2" t="s">
        <v>265</v>
      </c>
      <c r="D79" s="2" t="s">
        <v>266</v>
      </c>
      <c r="E79" s="2" t="s">
        <v>94</v>
      </c>
      <c r="F79" s="2" t="s">
        <v>43</v>
      </c>
      <c r="G79" s="2" t="s">
        <v>44</v>
      </c>
      <c r="H79" s="2">
        <v>1</v>
      </c>
      <c r="I79" s="2" t="s">
        <v>54</v>
      </c>
      <c r="J79" s="2" t="s">
        <v>55</v>
      </c>
      <c r="K79" s="3">
        <v>1737288.14</v>
      </c>
      <c r="L79" s="3">
        <v>2050000</v>
      </c>
      <c r="M79" s="4">
        <v>43070</v>
      </c>
      <c r="N79" s="4">
        <v>43099</v>
      </c>
      <c r="O79" s="2" t="s">
        <v>56</v>
      </c>
      <c r="P79" s="2" t="s">
        <v>48</v>
      </c>
    </row>
    <row r="80" spans="1:16" ht="36" outlineLevel="1" x14ac:dyDescent="0.2">
      <c r="A80" s="2" t="s">
        <v>267</v>
      </c>
      <c r="B80" s="2" t="s">
        <v>268</v>
      </c>
      <c r="C80" s="2" t="s">
        <v>269</v>
      </c>
      <c r="D80" s="2" t="s">
        <v>270</v>
      </c>
      <c r="E80" s="2" t="s">
        <v>94</v>
      </c>
      <c r="F80" s="2" t="s">
        <v>43</v>
      </c>
      <c r="G80" s="2" t="s">
        <v>44</v>
      </c>
      <c r="H80" s="2">
        <v>1</v>
      </c>
      <c r="I80" s="2" t="s">
        <v>54</v>
      </c>
      <c r="J80" s="2" t="s">
        <v>55</v>
      </c>
      <c r="K80" s="3">
        <v>254237.29</v>
      </c>
      <c r="L80" s="3">
        <v>300000</v>
      </c>
      <c r="M80" s="4">
        <v>43070</v>
      </c>
      <c r="N80" s="4">
        <v>43099</v>
      </c>
      <c r="O80" s="2" t="s">
        <v>56</v>
      </c>
      <c r="P80" s="2" t="s">
        <v>48</v>
      </c>
    </row>
    <row r="81" spans="1:16" ht="36" outlineLevel="1" x14ac:dyDescent="0.2">
      <c r="A81" s="2" t="s">
        <v>271</v>
      </c>
      <c r="B81" s="2" t="s">
        <v>268</v>
      </c>
      <c r="C81" s="2" t="s">
        <v>269</v>
      </c>
      <c r="D81" s="2" t="s">
        <v>272</v>
      </c>
      <c r="E81" s="2" t="s">
        <v>94</v>
      </c>
      <c r="F81" s="2" t="s">
        <v>43</v>
      </c>
      <c r="G81" s="2" t="s">
        <v>44</v>
      </c>
      <c r="H81" s="2">
        <v>1</v>
      </c>
      <c r="I81" s="2" t="s">
        <v>54</v>
      </c>
      <c r="J81" s="2" t="s">
        <v>55</v>
      </c>
      <c r="K81" s="3">
        <v>127118.64</v>
      </c>
      <c r="L81" s="3">
        <v>150000</v>
      </c>
      <c r="M81" s="4">
        <v>43070</v>
      </c>
      <c r="N81" s="4">
        <v>43099</v>
      </c>
      <c r="O81" s="2" t="s">
        <v>56</v>
      </c>
      <c r="P81" s="2" t="s">
        <v>48</v>
      </c>
    </row>
    <row r="82" spans="1:16" ht="48" outlineLevel="1" x14ac:dyDescent="0.2">
      <c r="A82" s="2" t="s">
        <v>273</v>
      </c>
      <c r="B82" s="2" t="s">
        <v>164</v>
      </c>
      <c r="C82" s="2" t="s">
        <v>175</v>
      </c>
      <c r="D82" s="2" t="s">
        <v>274</v>
      </c>
      <c r="E82" s="2" t="s">
        <v>94</v>
      </c>
      <c r="F82" s="2" t="s">
        <v>43</v>
      </c>
      <c r="G82" s="2" t="s">
        <v>44</v>
      </c>
      <c r="H82" s="2">
        <v>1</v>
      </c>
      <c r="I82" s="2" t="s">
        <v>99</v>
      </c>
      <c r="J82" s="2" t="s">
        <v>100</v>
      </c>
      <c r="K82" s="3">
        <v>150000</v>
      </c>
      <c r="L82" s="3">
        <v>177000</v>
      </c>
      <c r="M82" s="4">
        <v>43009</v>
      </c>
      <c r="N82" s="4">
        <v>43174</v>
      </c>
      <c r="O82" s="2" t="s">
        <v>122</v>
      </c>
      <c r="P82" s="2" t="s">
        <v>57</v>
      </c>
    </row>
    <row r="83" spans="1:16" ht="36" outlineLevel="1" x14ac:dyDescent="0.2">
      <c r="A83" s="2" t="s">
        <v>275</v>
      </c>
      <c r="B83" s="2" t="s">
        <v>276</v>
      </c>
      <c r="C83" s="2" t="s">
        <v>276</v>
      </c>
      <c r="D83" s="2" t="s">
        <v>277</v>
      </c>
      <c r="E83" s="2" t="s">
        <v>94</v>
      </c>
      <c r="F83" s="2" t="s">
        <v>43</v>
      </c>
      <c r="G83" s="2" t="s">
        <v>44</v>
      </c>
      <c r="H83" s="2">
        <v>1</v>
      </c>
      <c r="I83" s="2" t="s">
        <v>213</v>
      </c>
      <c r="J83" s="2" t="s">
        <v>214</v>
      </c>
      <c r="K83" s="3">
        <v>3500000</v>
      </c>
      <c r="L83" s="3">
        <v>4130000</v>
      </c>
      <c r="M83" s="4">
        <v>43009</v>
      </c>
      <c r="N83" s="4">
        <v>43189</v>
      </c>
      <c r="O83" s="2" t="s">
        <v>122</v>
      </c>
      <c r="P83" s="2" t="s">
        <v>57</v>
      </c>
    </row>
    <row r="84" spans="1:16" ht="36" outlineLevel="1" x14ac:dyDescent="0.2">
      <c r="A84" s="2" t="s">
        <v>278</v>
      </c>
      <c r="B84" s="2" t="s">
        <v>276</v>
      </c>
      <c r="C84" s="2" t="s">
        <v>276</v>
      </c>
      <c r="D84" s="2" t="s">
        <v>279</v>
      </c>
      <c r="E84" s="2" t="s">
        <v>94</v>
      </c>
      <c r="F84" s="2" t="s">
        <v>43</v>
      </c>
      <c r="G84" s="2" t="s">
        <v>44</v>
      </c>
      <c r="H84" s="2">
        <v>1</v>
      </c>
      <c r="I84" s="2" t="s">
        <v>213</v>
      </c>
      <c r="J84" s="2" t="s">
        <v>214</v>
      </c>
      <c r="K84" s="3">
        <v>3000000</v>
      </c>
      <c r="L84" s="3">
        <v>3540000</v>
      </c>
      <c r="M84" s="4">
        <v>43009</v>
      </c>
      <c r="N84" s="4">
        <v>43099</v>
      </c>
      <c r="O84" s="2" t="s">
        <v>122</v>
      </c>
      <c r="P84" s="2" t="s">
        <v>57</v>
      </c>
    </row>
    <row r="85" spans="1:16" ht="24" outlineLevel="1" x14ac:dyDescent="0.2">
      <c r="A85" s="2" t="s">
        <v>280</v>
      </c>
      <c r="B85" s="2" t="s">
        <v>110</v>
      </c>
      <c r="C85" s="2" t="s">
        <v>281</v>
      </c>
      <c r="D85" s="2" t="s">
        <v>282</v>
      </c>
      <c r="E85" s="2" t="s">
        <v>94</v>
      </c>
      <c r="F85" s="2" t="s">
        <v>43</v>
      </c>
      <c r="G85" s="2" t="s">
        <v>44</v>
      </c>
      <c r="H85" s="2">
        <v>1</v>
      </c>
      <c r="I85" s="2" t="s">
        <v>54</v>
      </c>
      <c r="J85" s="2" t="s">
        <v>55</v>
      </c>
      <c r="K85" s="3">
        <v>1526990350.99</v>
      </c>
      <c r="L85" s="3">
        <v>1526990350.99</v>
      </c>
      <c r="M85" s="4">
        <v>43009</v>
      </c>
      <c r="N85" s="4">
        <v>47299</v>
      </c>
      <c r="O85" s="2" t="s">
        <v>122</v>
      </c>
      <c r="P85" s="2" t="s">
        <v>57</v>
      </c>
    </row>
    <row r="86" spans="1:16" ht="36" outlineLevel="1" x14ac:dyDescent="0.2">
      <c r="A86" s="2" t="s">
        <v>283</v>
      </c>
      <c r="B86" s="2" t="s">
        <v>284</v>
      </c>
      <c r="C86" s="2" t="s">
        <v>284</v>
      </c>
      <c r="D86" s="2" t="s">
        <v>285</v>
      </c>
      <c r="E86" s="2" t="s">
        <v>94</v>
      </c>
      <c r="F86" s="2" t="s">
        <v>43</v>
      </c>
      <c r="G86" s="2" t="s">
        <v>44</v>
      </c>
      <c r="H86" s="2">
        <v>1</v>
      </c>
      <c r="I86" s="2" t="s">
        <v>129</v>
      </c>
      <c r="J86" s="2" t="s">
        <v>130</v>
      </c>
      <c r="K86" s="3">
        <v>45089578</v>
      </c>
      <c r="L86" s="3">
        <v>53205702.039999999</v>
      </c>
      <c r="M86" s="4">
        <v>43070</v>
      </c>
      <c r="N86" s="4">
        <v>43100</v>
      </c>
      <c r="O86" s="2" t="s">
        <v>47</v>
      </c>
      <c r="P86" s="2" t="s">
        <v>48</v>
      </c>
    </row>
    <row r="87" spans="1:16" ht="48" outlineLevel="1" x14ac:dyDescent="0.2">
      <c r="A87" s="2" t="s">
        <v>286</v>
      </c>
      <c r="B87" s="2" t="s">
        <v>175</v>
      </c>
      <c r="C87" s="2" t="s">
        <v>164</v>
      </c>
      <c r="D87" s="2" t="s">
        <v>287</v>
      </c>
      <c r="E87" s="2" t="s">
        <v>94</v>
      </c>
      <c r="F87" s="2" t="s">
        <v>43</v>
      </c>
      <c r="G87" s="2" t="s">
        <v>44</v>
      </c>
      <c r="H87" s="2">
        <v>1</v>
      </c>
      <c r="I87" s="2" t="s">
        <v>99</v>
      </c>
      <c r="J87" s="2" t="s">
        <v>100</v>
      </c>
      <c r="K87" s="3">
        <v>150000</v>
      </c>
      <c r="L87" s="3">
        <v>177000</v>
      </c>
      <c r="M87" s="4">
        <v>43009</v>
      </c>
      <c r="N87" s="4">
        <v>43099</v>
      </c>
      <c r="O87" s="2" t="s">
        <v>122</v>
      </c>
      <c r="P87" s="2" t="s">
        <v>57</v>
      </c>
    </row>
    <row r="88" spans="1:16" ht="24" outlineLevel="1" x14ac:dyDescent="0.2">
      <c r="A88" s="2" t="s">
        <v>288</v>
      </c>
      <c r="B88" s="2" t="s">
        <v>167</v>
      </c>
      <c r="C88" s="2" t="s">
        <v>289</v>
      </c>
      <c r="D88" s="2" t="s">
        <v>290</v>
      </c>
      <c r="E88" s="2" t="s">
        <v>94</v>
      </c>
      <c r="F88" s="2" t="s">
        <v>43</v>
      </c>
      <c r="G88" s="2" t="s">
        <v>44</v>
      </c>
      <c r="H88" s="2">
        <v>1</v>
      </c>
      <c r="I88" s="2" t="s">
        <v>54</v>
      </c>
      <c r="J88" s="2" t="s">
        <v>55</v>
      </c>
      <c r="K88" s="3">
        <v>3389830.51</v>
      </c>
      <c r="L88" s="3">
        <v>4000000</v>
      </c>
      <c r="M88" s="4">
        <v>43009</v>
      </c>
      <c r="N88" s="4">
        <v>43190</v>
      </c>
      <c r="O88" s="2" t="s">
        <v>47</v>
      </c>
      <c r="P88" s="2" t="s">
        <v>48</v>
      </c>
    </row>
    <row r="89" spans="1:16" ht="24" outlineLevel="1" x14ac:dyDescent="0.2">
      <c r="A89" s="2" t="s">
        <v>291</v>
      </c>
      <c r="B89" s="2" t="s">
        <v>167</v>
      </c>
      <c r="C89" s="2" t="s">
        <v>289</v>
      </c>
      <c r="D89" s="2" t="s">
        <v>292</v>
      </c>
      <c r="E89" s="2" t="s">
        <v>94</v>
      </c>
      <c r="F89" s="2" t="s">
        <v>43</v>
      </c>
      <c r="G89" s="2" t="s">
        <v>44</v>
      </c>
      <c r="H89" s="2">
        <v>1</v>
      </c>
      <c r="I89" s="2" t="s">
        <v>54</v>
      </c>
      <c r="J89" s="2" t="s">
        <v>55</v>
      </c>
      <c r="K89" s="3">
        <v>5084745.76</v>
      </c>
      <c r="L89" s="3">
        <v>6000000</v>
      </c>
      <c r="M89" s="4">
        <v>43040</v>
      </c>
      <c r="N89" s="4">
        <v>43100</v>
      </c>
      <c r="O89" s="2" t="s">
        <v>122</v>
      </c>
      <c r="P89" s="2" t="s">
        <v>57</v>
      </c>
    </row>
    <row r="90" spans="1:16" ht="36" outlineLevel="1" x14ac:dyDescent="0.2">
      <c r="A90" s="2" t="s">
        <v>293</v>
      </c>
      <c r="B90" s="2" t="s">
        <v>164</v>
      </c>
      <c r="C90" s="2" t="s">
        <v>164</v>
      </c>
      <c r="D90" s="2" t="s">
        <v>294</v>
      </c>
      <c r="E90" s="2" t="s">
        <v>94</v>
      </c>
      <c r="F90" s="2" t="s">
        <v>43</v>
      </c>
      <c r="G90" s="2" t="s">
        <v>44</v>
      </c>
      <c r="H90" s="2">
        <v>1</v>
      </c>
      <c r="I90" s="2" t="s">
        <v>120</v>
      </c>
      <c r="J90" s="2" t="s">
        <v>121</v>
      </c>
      <c r="K90" s="3">
        <v>200000</v>
      </c>
      <c r="L90" s="3">
        <v>236000</v>
      </c>
      <c r="M90" s="4">
        <v>43009</v>
      </c>
      <c r="N90" s="4">
        <v>43174</v>
      </c>
      <c r="O90" s="2" t="s">
        <v>122</v>
      </c>
      <c r="P90" s="2" t="s">
        <v>57</v>
      </c>
    </row>
    <row r="91" spans="1:16" ht="24" outlineLevel="1" x14ac:dyDescent="0.2">
      <c r="A91" s="2" t="s">
        <v>295</v>
      </c>
      <c r="B91" s="2" t="s">
        <v>110</v>
      </c>
      <c r="C91" s="2" t="s">
        <v>111</v>
      </c>
      <c r="D91" s="2" t="s">
        <v>296</v>
      </c>
      <c r="E91" s="2" t="s">
        <v>94</v>
      </c>
      <c r="F91" s="2" t="s">
        <v>43</v>
      </c>
      <c r="G91" s="2" t="s">
        <v>44</v>
      </c>
      <c r="H91" s="2">
        <v>1</v>
      </c>
      <c r="I91" s="2" t="s">
        <v>54</v>
      </c>
      <c r="J91" s="2" t="s">
        <v>55</v>
      </c>
      <c r="K91" s="3">
        <v>540000000</v>
      </c>
      <c r="L91" s="3">
        <v>540000000</v>
      </c>
      <c r="M91" s="4">
        <v>43009</v>
      </c>
      <c r="N91" s="4">
        <v>43525</v>
      </c>
      <c r="O91" s="2" t="s">
        <v>47</v>
      </c>
      <c r="P91" s="2" t="s">
        <v>48</v>
      </c>
    </row>
    <row r="92" spans="1:16" ht="24" outlineLevel="1" x14ac:dyDescent="0.2">
      <c r="A92" s="2" t="s">
        <v>297</v>
      </c>
      <c r="B92" s="2" t="s">
        <v>298</v>
      </c>
      <c r="C92" s="2" t="s">
        <v>299</v>
      </c>
      <c r="D92" s="2" t="s">
        <v>300</v>
      </c>
      <c r="E92" s="2" t="s">
        <v>94</v>
      </c>
      <c r="F92" s="2" t="s">
        <v>43</v>
      </c>
      <c r="G92" s="2" t="s">
        <v>44</v>
      </c>
      <c r="H92" s="2">
        <v>1</v>
      </c>
      <c r="I92" s="2" t="s">
        <v>54</v>
      </c>
      <c r="J92" s="2" t="s">
        <v>55</v>
      </c>
      <c r="K92" s="3">
        <v>5500000</v>
      </c>
      <c r="L92" s="3">
        <v>6490000</v>
      </c>
      <c r="M92" s="4">
        <v>43009</v>
      </c>
      <c r="N92" s="4">
        <v>43100</v>
      </c>
      <c r="O92" s="2" t="s">
        <v>122</v>
      </c>
      <c r="P92" s="2" t="s">
        <v>57</v>
      </c>
    </row>
    <row r="93" spans="1:16" ht="36" outlineLevel="1" x14ac:dyDescent="0.2">
      <c r="A93" s="2" t="s">
        <v>301</v>
      </c>
      <c r="B93" s="2" t="s">
        <v>302</v>
      </c>
      <c r="C93" s="2" t="s">
        <v>262</v>
      </c>
      <c r="D93" s="2" t="s">
        <v>303</v>
      </c>
      <c r="E93" s="2" t="s">
        <v>53</v>
      </c>
      <c r="F93" s="2" t="s">
        <v>43</v>
      </c>
      <c r="G93" s="2" t="s">
        <v>44</v>
      </c>
      <c r="H93" s="2">
        <v>1</v>
      </c>
      <c r="I93" s="2" t="s">
        <v>54</v>
      </c>
      <c r="J93" s="2" t="s">
        <v>55</v>
      </c>
      <c r="K93" s="3">
        <v>549152.54</v>
      </c>
      <c r="L93" s="3">
        <v>648000</v>
      </c>
      <c r="M93" s="4">
        <v>43009</v>
      </c>
      <c r="N93" s="4">
        <v>43281</v>
      </c>
      <c r="O93" s="2" t="s">
        <v>304</v>
      </c>
      <c r="P93" s="2" t="s">
        <v>57</v>
      </c>
    </row>
    <row r="94" spans="1:16" ht="36" outlineLevel="1" x14ac:dyDescent="0.2">
      <c r="A94" s="2" t="s">
        <v>305</v>
      </c>
      <c r="B94" s="2" t="s">
        <v>302</v>
      </c>
      <c r="C94" s="2" t="s">
        <v>262</v>
      </c>
      <c r="D94" s="2" t="s">
        <v>306</v>
      </c>
      <c r="E94" s="2" t="s">
        <v>53</v>
      </c>
      <c r="F94" s="2" t="s">
        <v>43</v>
      </c>
      <c r="G94" s="2" t="s">
        <v>44</v>
      </c>
      <c r="H94" s="2">
        <v>1</v>
      </c>
      <c r="I94" s="2" t="s">
        <v>15</v>
      </c>
      <c r="J94" s="2" t="s">
        <v>307</v>
      </c>
      <c r="K94" s="3">
        <v>982702.21</v>
      </c>
      <c r="L94" s="3">
        <v>1159588.6100000001</v>
      </c>
      <c r="M94" s="4">
        <v>43009</v>
      </c>
      <c r="N94" s="4">
        <v>43100</v>
      </c>
      <c r="O94" s="2" t="s">
        <v>122</v>
      </c>
      <c r="P94" s="2" t="s">
        <v>57</v>
      </c>
    </row>
    <row r="95" spans="1:16" outlineLevel="1" x14ac:dyDescent="0.2">
      <c r="A95" s="2" t="s">
        <v>308</v>
      </c>
      <c r="B95" s="2" t="s">
        <v>302</v>
      </c>
      <c r="C95" s="2" t="s">
        <v>262</v>
      </c>
      <c r="D95" s="2" t="s">
        <v>309</v>
      </c>
      <c r="E95" s="2" t="s">
        <v>53</v>
      </c>
      <c r="F95" s="2" t="s">
        <v>43</v>
      </c>
      <c r="G95" s="2" t="s">
        <v>44</v>
      </c>
      <c r="H95" s="2">
        <v>1</v>
      </c>
      <c r="I95" s="2" t="s">
        <v>54</v>
      </c>
      <c r="J95" s="2" t="s">
        <v>55</v>
      </c>
      <c r="K95" s="3">
        <v>110169.49</v>
      </c>
      <c r="L95" s="3">
        <v>130000</v>
      </c>
      <c r="M95" s="4">
        <v>43009</v>
      </c>
      <c r="N95" s="4">
        <v>43100</v>
      </c>
      <c r="O95" s="2" t="s">
        <v>304</v>
      </c>
      <c r="P95" s="2" t="s">
        <v>57</v>
      </c>
    </row>
    <row r="96" spans="1:16" ht="24" outlineLevel="1" x14ac:dyDescent="0.2">
      <c r="A96" s="2" t="s">
        <v>310</v>
      </c>
      <c r="B96" s="2" t="s">
        <v>302</v>
      </c>
      <c r="C96" s="2" t="s">
        <v>262</v>
      </c>
      <c r="D96" s="2" t="s">
        <v>311</v>
      </c>
      <c r="E96" s="2" t="s">
        <v>53</v>
      </c>
      <c r="F96" s="2" t="s">
        <v>43</v>
      </c>
      <c r="G96" s="2" t="s">
        <v>44</v>
      </c>
      <c r="H96" s="2">
        <v>1</v>
      </c>
      <c r="I96" s="2" t="s">
        <v>54</v>
      </c>
      <c r="J96" s="2" t="s">
        <v>55</v>
      </c>
      <c r="K96" s="3">
        <v>5000000</v>
      </c>
      <c r="L96" s="3">
        <v>5900000</v>
      </c>
      <c r="M96" s="4">
        <v>43009</v>
      </c>
      <c r="N96" s="4">
        <v>43100</v>
      </c>
      <c r="O96" s="2" t="s">
        <v>122</v>
      </c>
      <c r="P96" s="2" t="s">
        <v>57</v>
      </c>
    </row>
    <row r="97" spans="1:16" outlineLevel="1" x14ac:dyDescent="0.2">
      <c r="A97" s="2" t="s">
        <v>312</v>
      </c>
      <c r="B97" s="2" t="s">
        <v>110</v>
      </c>
      <c r="C97" s="2" t="s">
        <v>281</v>
      </c>
      <c r="D97" s="2" t="s">
        <v>313</v>
      </c>
      <c r="E97" s="2" t="s">
        <v>42</v>
      </c>
      <c r="F97" s="2" t="s">
        <v>43</v>
      </c>
      <c r="G97" s="2" t="s">
        <v>44</v>
      </c>
      <c r="H97" s="2">
        <v>1</v>
      </c>
      <c r="I97" s="2" t="s">
        <v>54</v>
      </c>
      <c r="J97" s="2" t="s">
        <v>55</v>
      </c>
      <c r="K97" s="3">
        <v>5785000000</v>
      </c>
      <c r="L97" s="3">
        <v>5785000000</v>
      </c>
      <c r="M97" s="4">
        <v>43009</v>
      </c>
      <c r="N97" s="4">
        <v>44499</v>
      </c>
      <c r="O97" s="2" t="s">
        <v>104</v>
      </c>
      <c r="P97" s="2" t="s">
        <v>57</v>
      </c>
    </row>
    <row r="98" spans="1:16" ht="24" outlineLevel="1" x14ac:dyDescent="0.2">
      <c r="A98" s="2" t="s">
        <v>314</v>
      </c>
      <c r="B98" s="2" t="s">
        <v>110</v>
      </c>
      <c r="C98" s="2" t="s">
        <v>281</v>
      </c>
      <c r="D98" s="2" t="s">
        <v>315</v>
      </c>
      <c r="E98" s="2" t="s">
        <v>42</v>
      </c>
      <c r="F98" s="2" t="s">
        <v>43</v>
      </c>
      <c r="G98" s="2" t="s">
        <v>44</v>
      </c>
      <c r="H98" s="2">
        <v>1</v>
      </c>
      <c r="I98" s="2" t="s">
        <v>54</v>
      </c>
      <c r="J98" s="2" t="s">
        <v>55</v>
      </c>
      <c r="K98" s="3">
        <v>975000000</v>
      </c>
      <c r="L98" s="3">
        <v>975000000</v>
      </c>
      <c r="M98" s="4">
        <v>43009</v>
      </c>
      <c r="N98" s="4">
        <v>44499</v>
      </c>
      <c r="O98" s="2" t="s">
        <v>104</v>
      </c>
      <c r="P98" s="2" t="s">
        <v>57</v>
      </c>
    </row>
    <row r="99" spans="1:16" outlineLevel="1" x14ac:dyDescent="0.2">
      <c r="A99" s="2" t="s">
        <v>316</v>
      </c>
      <c r="B99" s="2" t="s">
        <v>200</v>
      </c>
      <c r="C99" s="2" t="s">
        <v>201</v>
      </c>
      <c r="D99" s="2" t="s">
        <v>317</v>
      </c>
      <c r="E99" s="2" t="s">
        <v>203</v>
      </c>
      <c r="F99" s="2" t="s">
        <v>43</v>
      </c>
      <c r="G99" s="2" t="s">
        <v>44</v>
      </c>
      <c r="H99" s="2">
        <v>1</v>
      </c>
      <c r="I99" s="2" t="s">
        <v>54</v>
      </c>
      <c r="J99" s="2" t="s">
        <v>204</v>
      </c>
      <c r="K99" s="3">
        <v>150000</v>
      </c>
      <c r="L99" s="3">
        <v>150000</v>
      </c>
      <c r="M99" s="4">
        <v>43009</v>
      </c>
      <c r="N99" s="4">
        <v>43100</v>
      </c>
      <c r="O99" s="2" t="s">
        <v>47</v>
      </c>
      <c r="P99" s="2" t="s">
        <v>48</v>
      </c>
    </row>
    <row r="100" spans="1:16" ht="24" outlineLevel="1" x14ac:dyDescent="0.2">
      <c r="A100" s="2" t="s">
        <v>318</v>
      </c>
      <c r="B100" s="2" t="s">
        <v>284</v>
      </c>
      <c r="C100" s="2" t="s">
        <v>284</v>
      </c>
      <c r="D100" s="2" t="s">
        <v>319</v>
      </c>
      <c r="E100" s="2" t="s">
        <v>94</v>
      </c>
      <c r="F100" s="2" t="s">
        <v>43</v>
      </c>
      <c r="G100" s="2" t="s">
        <v>44</v>
      </c>
      <c r="H100" s="2">
        <v>1</v>
      </c>
      <c r="I100" s="2" t="s">
        <v>129</v>
      </c>
      <c r="J100" s="2" t="s">
        <v>130</v>
      </c>
      <c r="K100" s="3">
        <v>215813775</v>
      </c>
      <c r="L100" s="3">
        <v>254660254.5</v>
      </c>
      <c r="M100" s="4">
        <v>43070</v>
      </c>
      <c r="N100" s="4">
        <v>43100</v>
      </c>
      <c r="O100" s="2" t="s">
        <v>47</v>
      </c>
      <c r="P100" s="2" t="s">
        <v>48</v>
      </c>
    </row>
    <row r="101" spans="1:16" ht="48" outlineLevel="1" x14ac:dyDescent="0.2">
      <c r="A101" s="2" t="s">
        <v>320</v>
      </c>
      <c r="B101" s="2" t="s">
        <v>238</v>
      </c>
      <c r="C101" s="2" t="s">
        <v>239</v>
      </c>
      <c r="D101" s="2" t="s">
        <v>321</v>
      </c>
      <c r="E101" s="2" t="s">
        <v>223</v>
      </c>
      <c r="F101" s="2" t="s">
        <v>43</v>
      </c>
      <c r="G101" s="2" t="s">
        <v>44</v>
      </c>
      <c r="H101" s="2">
        <v>1</v>
      </c>
      <c r="I101" s="2" t="s">
        <v>70</v>
      </c>
      <c r="J101" s="2" t="s">
        <v>224</v>
      </c>
      <c r="K101" s="3">
        <v>11839748.41</v>
      </c>
      <c r="L101" s="3">
        <v>13970903.119999999</v>
      </c>
      <c r="M101" s="4">
        <v>43010</v>
      </c>
      <c r="N101" s="4">
        <v>43054</v>
      </c>
      <c r="O101" s="2" t="s">
        <v>47</v>
      </c>
      <c r="P101" s="2" t="s">
        <v>48</v>
      </c>
    </row>
    <row r="102" spans="1:16" ht="36" outlineLevel="1" x14ac:dyDescent="0.2">
      <c r="A102" s="2" t="s">
        <v>322</v>
      </c>
      <c r="B102" s="2" t="s">
        <v>63</v>
      </c>
      <c r="C102" s="2" t="s">
        <v>64</v>
      </c>
      <c r="D102" s="2" t="s">
        <v>323</v>
      </c>
      <c r="E102" s="2" t="s">
        <v>94</v>
      </c>
      <c r="F102" s="2" t="s">
        <v>43</v>
      </c>
      <c r="G102" s="2" t="s">
        <v>44</v>
      </c>
      <c r="H102" s="2">
        <v>1</v>
      </c>
      <c r="I102" s="2" t="s">
        <v>99</v>
      </c>
      <c r="J102" s="2" t="s">
        <v>100</v>
      </c>
      <c r="K102" s="3">
        <v>694560.75</v>
      </c>
      <c r="L102" s="3">
        <v>819581.69</v>
      </c>
      <c r="M102" s="4">
        <v>43021</v>
      </c>
      <c r="N102" s="4">
        <v>43081</v>
      </c>
      <c r="O102" s="2" t="s">
        <v>47</v>
      </c>
      <c r="P102" s="2" t="s">
        <v>48</v>
      </c>
    </row>
    <row r="103" spans="1:16" ht="48" outlineLevel="1" x14ac:dyDescent="0.2">
      <c r="A103" s="2" t="s">
        <v>324</v>
      </c>
      <c r="B103" s="2" t="s">
        <v>325</v>
      </c>
      <c r="C103" s="2" t="s">
        <v>326</v>
      </c>
      <c r="D103" s="2" t="s">
        <v>327</v>
      </c>
      <c r="E103" s="2" t="s">
        <v>53</v>
      </c>
      <c r="F103" s="2" t="s">
        <v>43</v>
      </c>
      <c r="G103" s="2" t="s">
        <v>44</v>
      </c>
      <c r="H103" s="2">
        <v>1</v>
      </c>
      <c r="I103" s="2" t="s">
        <v>129</v>
      </c>
      <c r="J103" s="2" t="s">
        <v>191</v>
      </c>
      <c r="K103" s="3">
        <v>211059661.02000001</v>
      </c>
      <c r="L103" s="3">
        <v>249050400</v>
      </c>
      <c r="M103" s="4">
        <v>43040</v>
      </c>
      <c r="N103" s="4">
        <v>43251</v>
      </c>
      <c r="O103" s="2" t="s">
        <v>104</v>
      </c>
      <c r="P103" s="2" t="s">
        <v>57</v>
      </c>
    </row>
    <row r="104" spans="1:16" ht="36" outlineLevel="1" x14ac:dyDescent="0.2">
      <c r="A104" s="2" t="s">
        <v>328</v>
      </c>
      <c r="B104" s="2" t="s">
        <v>329</v>
      </c>
      <c r="C104" s="2" t="s">
        <v>329</v>
      </c>
      <c r="D104" s="2" t="s">
        <v>330</v>
      </c>
      <c r="E104" s="2" t="s">
        <v>42</v>
      </c>
      <c r="F104" s="2" t="s">
        <v>43</v>
      </c>
      <c r="G104" s="2" t="s">
        <v>44</v>
      </c>
      <c r="H104" s="2">
        <v>1</v>
      </c>
      <c r="I104" s="2" t="s">
        <v>99</v>
      </c>
      <c r="J104" s="2" t="s">
        <v>100</v>
      </c>
      <c r="K104" s="3">
        <v>77522000</v>
      </c>
      <c r="L104" s="3">
        <v>91475960</v>
      </c>
      <c r="M104" s="4">
        <v>43040</v>
      </c>
      <c r="N104" s="4">
        <v>43404</v>
      </c>
      <c r="O104" s="2" t="s">
        <v>47</v>
      </c>
      <c r="P104" s="2" t="s">
        <v>48</v>
      </c>
    </row>
    <row r="105" spans="1:16" ht="48" outlineLevel="1" x14ac:dyDescent="0.2">
      <c r="A105" s="2" t="s">
        <v>331</v>
      </c>
      <c r="B105" s="2" t="s">
        <v>332</v>
      </c>
      <c r="C105" s="2" t="s">
        <v>332</v>
      </c>
      <c r="D105" s="2" t="s">
        <v>333</v>
      </c>
      <c r="E105" s="2" t="s">
        <v>334</v>
      </c>
      <c r="F105" s="2" t="s">
        <v>43</v>
      </c>
      <c r="G105" s="2" t="s">
        <v>44</v>
      </c>
      <c r="H105" s="2">
        <v>1</v>
      </c>
      <c r="I105" s="2" t="s">
        <v>120</v>
      </c>
      <c r="J105" s="2" t="s">
        <v>121</v>
      </c>
      <c r="K105" s="3">
        <v>39244303.299999997</v>
      </c>
      <c r="L105" s="3">
        <v>46308277.890000001</v>
      </c>
      <c r="M105" s="4">
        <v>43040</v>
      </c>
      <c r="N105" s="4">
        <v>43830</v>
      </c>
      <c r="O105" s="2" t="s">
        <v>47</v>
      </c>
      <c r="P105" s="2" t="s">
        <v>48</v>
      </c>
    </row>
    <row r="106" spans="1:16" ht="48" outlineLevel="1" x14ac:dyDescent="0.2">
      <c r="A106" s="2" t="s">
        <v>335</v>
      </c>
      <c r="B106" s="2" t="s">
        <v>336</v>
      </c>
      <c r="C106" s="2" t="s">
        <v>337</v>
      </c>
      <c r="D106" s="2" t="s">
        <v>338</v>
      </c>
      <c r="E106" s="2" t="s">
        <v>223</v>
      </c>
      <c r="F106" s="2" t="s">
        <v>43</v>
      </c>
      <c r="G106" s="2" t="s">
        <v>44</v>
      </c>
      <c r="H106" s="2">
        <v>1</v>
      </c>
      <c r="I106" s="2" t="s">
        <v>213</v>
      </c>
      <c r="J106" s="2" t="s">
        <v>339</v>
      </c>
      <c r="K106" s="3">
        <v>6730148</v>
      </c>
      <c r="L106" s="3">
        <v>7941574.6399999997</v>
      </c>
      <c r="M106" s="4">
        <v>43039</v>
      </c>
      <c r="N106" s="4">
        <v>43054</v>
      </c>
      <c r="O106" s="2" t="s">
        <v>47</v>
      </c>
      <c r="P106" s="2" t="s">
        <v>48</v>
      </c>
    </row>
    <row r="107" spans="1:16" ht="36" outlineLevel="1" x14ac:dyDescent="0.2">
      <c r="A107" s="2" t="s">
        <v>340</v>
      </c>
      <c r="B107" s="2" t="s">
        <v>136</v>
      </c>
      <c r="C107" s="2" t="s">
        <v>136</v>
      </c>
      <c r="D107" s="2" t="s">
        <v>341</v>
      </c>
      <c r="E107" s="2" t="s">
        <v>42</v>
      </c>
      <c r="F107" s="2" t="s">
        <v>43</v>
      </c>
      <c r="G107" s="2" t="s">
        <v>44</v>
      </c>
      <c r="H107" s="2">
        <v>1</v>
      </c>
      <c r="I107" s="2" t="s">
        <v>99</v>
      </c>
      <c r="J107" s="2" t="s">
        <v>100</v>
      </c>
      <c r="K107" s="3">
        <v>33210422</v>
      </c>
      <c r="L107" s="3">
        <v>33210422</v>
      </c>
      <c r="M107" s="4">
        <v>43038</v>
      </c>
      <c r="N107" s="4">
        <v>43465</v>
      </c>
      <c r="O107" s="2" t="s">
        <v>47</v>
      </c>
      <c r="P107" s="2" t="s">
        <v>48</v>
      </c>
    </row>
    <row r="108" spans="1:16" ht="48" outlineLevel="1" x14ac:dyDescent="0.2">
      <c r="A108" s="2" t="s">
        <v>342</v>
      </c>
      <c r="B108" s="2" t="s">
        <v>39</v>
      </c>
      <c r="C108" s="2" t="s">
        <v>248</v>
      </c>
      <c r="D108" s="2" t="s">
        <v>343</v>
      </c>
      <c r="E108" s="2" t="s">
        <v>344</v>
      </c>
      <c r="F108" s="2" t="s">
        <v>43</v>
      </c>
      <c r="G108" s="2" t="s">
        <v>44</v>
      </c>
      <c r="H108" s="2">
        <v>1</v>
      </c>
      <c r="I108" s="2" t="s">
        <v>142</v>
      </c>
      <c r="J108" s="2" t="s">
        <v>345</v>
      </c>
      <c r="K108" s="3">
        <v>21474696.170000002</v>
      </c>
      <c r="L108" s="3">
        <v>25340141.48</v>
      </c>
      <c r="M108" s="4">
        <v>43040</v>
      </c>
      <c r="N108" s="4">
        <v>43465</v>
      </c>
      <c r="O108" s="2" t="s">
        <v>47</v>
      </c>
      <c r="P108" s="2" t="s">
        <v>48</v>
      </c>
    </row>
    <row r="109" spans="1:16" outlineLevel="1" x14ac:dyDescent="0.2">
      <c r="A109" s="2" t="s">
        <v>346</v>
      </c>
      <c r="B109" s="2" t="s">
        <v>347</v>
      </c>
      <c r="C109" s="2" t="s">
        <v>347</v>
      </c>
      <c r="D109" s="2" t="s">
        <v>348</v>
      </c>
      <c r="E109" s="2" t="s">
        <v>76</v>
      </c>
      <c r="F109" s="2" t="s">
        <v>43</v>
      </c>
      <c r="G109" s="2" t="s">
        <v>44</v>
      </c>
      <c r="H109" s="2">
        <v>1</v>
      </c>
      <c r="I109" s="2" t="s">
        <v>54</v>
      </c>
      <c r="J109" s="2" t="s">
        <v>204</v>
      </c>
      <c r="K109" s="3">
        <v>220338.98</v>
      </c>
      <c r="L109" s="3">
        <v>260000</v>
      </c>
      <c r="M109" s="4">
        <v>43059</v>
      </c>
      <c r="N109" s="4">
        <v>43100</v>
      </c>
      <c r="O109" s="2" t="s">
        <v>47</v>
      </c>
      <c r="P109" s="2" t="s">
        <v>48</v>
      </c>
    </row>
    <row r="110" spans="1:16" outlineLevel="1" x14ac:dyDescent="0.2">
      <c r="A110" s="2" t="s">
        <v>349</v>
      </c>
      <c r="B110" s="2" t="s">
        <v>73</v>
      </c>
      <c r="C110" s="2" t="s">
        <v>74</v>
      </c>
      <c r="D110" s="2" t="s">
        <v>350</v>
      </c>
      <c r="E110" s="2" t="s">
        <v>76</v>
      </c>
      <c r="F110" s="2" t="s">
        <v>235</v>
      </c>
      <c r="G110" s="2" t="s">
        <v>236</v>
      </c>
      <c r="H110" s="2">
        <v>1</v>
      </c>
      <c r="I110" s="2" t="s">
        <v>129</v>
      </c>
      <c r="J110" s="2" t="s">
        <v>191</v>
      </c>
      <c r="K110" s="3">
        <v>4385791.17</v>
      </c>
      <c r="L110" s="3">
        <v>4385791.17</v>
      </c>
      <c r="M110" s="4">
        <v>43060</v>
      </c>
      <c r="N110" s="4">
        <v>43831</v>
      </c>
      <c r="O110" s="2" t="s">
        <v>47</v>
      </c>
      <c r="P110" s="2" t="s">
        <v>48</v>
      </c>
    </row>
    <row r="111" spans="1:16" ht="24" outlineLevel="1" x14ac:dyDescent="0.2">
      <c r="A111" s="2" t="s">
        <v>351</v>
      </c>
      <c r="B111" s="2" t="s">
        <v>73</v>
      </c>
      <c r="C111" s="2" t="s">
        <v>74</v>
      </c>
      <c r="D111" s="2" t="s">
        <v>352</v>
      </c>
      <c r="E111" s="2" t="s">
        <v>76</v>
      </c>
      <c r="F111" s="2" t="s">
        <v>235</v>
      </c>
      <c r="G111" s="2" t="s">
        <v>236</v>
      </c>
      <c r="H111" s="2">
        <v>1</v>
      </c>
      <c r="I111" s="2" t="s">
        <v>129</v>
      </c>
      <c r="J111" s="2" t="s">
        <v>191</v>
      </c>
      <c r="K111" s="3">
        <v>368294.40000000002</v>
      </c>
      <c r="L111" s="3">
        <v>368294.40000000002</v>
      </c>
      <c r="M111" s="4">
        <v>43060</v>
      </c>
      <c r="N111" s="4">
        <v>43831</v>
      </c>
      <c r="O111" s="2" t="s">
        <v>47</v>
      </c>
      <c r="P111" s="2" t="s">
        <v>48</v>
      </c>
    </row>
    <row r="112" spans="1:16" ht="24" outlineLevel="1" x14ac:dyDescent="0.2">
      <c r="A112" s="2" t="s">
        <v>353</v>
      </c>
      <c r="B112" s="2" t="s">
        <v>73</v>
      </c>
      <c r="C112" s="2" t="s">
        <v>74</v>
      </c>
      <c r="D112" s="2" t="s">
        <v>354</v>
      </c>
      <c r="E112" s="2" t="s">
        <v>76</v>
      </c>
      <c r="F112" s="2" t="s">
        <v>235</v>
      </c>
      <c r="G112" s="2" t="s">
        <v>236</v>
      </c>
      <c r="H112" s="2">
        <v>1</v>
      </c>
      <c r="I112" s="2" t="s">
        <v>70</v>
      </c>
      <c r="J112" s="2" t="s">
        <v>77</v>
      </c>
      <c r="K112" s="3">
        <v>1147805</v>
      </c>
      <c r="L112" s="3">
        <v>1147805</v>
      </c>
      <c r="M112" s="4">
        <v>43060</v>
      </c>
      <c r="N112" s="4">
        <v>43362</v>
      </c>
      <c r="O112" s="2" t="s">
        <v>47</v>
      </c>
      <c r="P112" s="2" t="s">
        <v>48</v>
      </c>
    </row>
    <row r="113" spans="1:16" ht="24" outlineLevel="1" x14ac:dyDescent="0.2">
      <c r="A113" s="2" t="s">
        <v>355</v>
      </c>
      <c r="B113" s="2" t="s">
        <v>73</v>
      </c>
      <c r="C113" s="2" t="s">
        <v>74</v>
      </c>
      <c r="D113" s="2" t="s">
        <v>356</v>
      </c>
      <c r="E113" s="2" t="s">
        <v>76</v>
      </c>
      <c r="F113" s="2" t="s">
        <v>43</v>
      </c>
      <c r="G113" s="2" t="s">
        <v>44</v>
      </c>
      <c r="H113" s="2">
        <v>1</v>
      </c>
      <c r="I113" s="2" t="s">
        <v>82</v>
      </c>
      <c r="J113" s="2" t="s">
        <v>83</v>
      </c>
      <c r="K113" s="3">
        <v>214175.92</v>
      </c>
      <c r="L113" s="3">
        <v>214175.92</v>
      </c>
      <c r="M113" s="4">
        <v>43060</v>
      </c>
      <c r="N113" s="4">
        <v>43069</v>
      </c>
      <c r="O113" s="2" t="s">
        <v>47</v>
      </c>
      <c r="P113" s="2" t="s">
        <v>48</v>
      </c>
    </row>
    <row r="114" spans="1:16" ht="36" outlineLevel="1" x14ac:dyDescent="0.2">
      <c r="A114" s="2" t="s">
        <v>357</v>
      </c>
      <c r="B114" s="2" t="s">
        <v>135</v>
      </c>
      <c r="C114" s="2" t="s">
        <v>136</v>
      </c>
      <c r="D114" s="2" t="s">
        <v>358</v>
      </c>
      <c r="E114" s="2" t="s">
        <v>53</v>
      </c>
      <c r="F114" s="2" t="s">
        <v>43</v>
      </c>
      <c r="G114" s="2" t="s">
        <v>44</v>
      </c>
      <c r="H114" s="2">
        <v>1</v>
      </c>
      <c r="I114" s="2" t="s">
        <v>129</v>
      </c>
      <c r="J114" s="2" t="s">
        <v>130</v>
      </c>
      <c r="K114" s="3">
        <v>246101.11</v>
      </c>
      <c r="L114" s="3">
        <v>246101.11</v>
      </c>
      <c r="M114" s="4">
        <v>43069</v>
      </c>
      <c r="N114" s="4">
        <v>43830</v>
      </c>
      <c r="O114" s="2" t="s">
        <v>47</v>
      </c>
      <c r="P114" s="2" t="s">
        <v>48</v>
      </c>
    </row>
    <row r="115" spans="1:16" ht="48" outlineLevel="1" x14ac:dyDescent="0.2">
      <c r="A115" s="2" t="s">
        <v>359</v>
      </c>
      <c r="B115" s="2" t="s">
        <v>135</v>
      </c>
      <c r="C115" s="2" t="s">
        <v>136</v>
      </c>
      <c r="D115" s="2" t="s">
        <v>360</v>
      </c>
      <c r="E115" s="2" t="s">
        <v>53</v>
      </c>
      <c r="F115" s="2" t="s">
        <v>43</v>
      </c>
      <c r="G115" s="2" t="s">
        <v>44</v>
      </c>
      <c r="H115" s="2">
        <v>1</v>
      </c>
      <c r="I115" s="2" t="s">
        <v>129</v>
      </c>
      <c r="J115" s="2" t="s">
        <v>130</v>
      </c>
      <c r="K115" s="3">
        <v>19898.89</v>
      </c>
      <c r="L115" s="3">
        <v>19898.89</v>
      </c>
      <c r="M115" s="4">
        <v>43069</v>
      </c>
      <c r="N115" s="4">
        <v>43830</v>
      </c>
      <c r="O115" s="2" t="s">
        <v>47</v>
      </c>
      <c r="P115" s="2" t="s">
        <v>48</v>
      </c>
    </row>
    <row r="116" spans="1:16" ht="36" outlineLevel="1" x14ac:dyDescent="0.2">
      <c r="A116" s="2" t="s">
        <v>361</v>
      </c>
      <c r="B116" s="2" t="s">
        <v>226</v>
      </c>
      <c r="C116" s="2" t="s">
        <v>227</v>
      </c>
      <c r="D116" s="2" t="s">
        <v>362</v>
      </c>
      <c r="E116" s="2" t="s">
        <v>223</v>
      </c>
      <c r="F116" s="2" t="s">
        <v>43</v>
      </c>
      <c r="G116" s="2" t="s">
        <v>44</v>
      </c>
      <c r="H116" s="2">
        <v>1</v>
      </c>
      <c r="I116" s="2" t="s">
        <v>70</v>
      </c>
      <c r="J116" s="2" t="s">
        <v>224</v>
      </c>
      <c r="K116" s="3">
        <v>19656604.559999999</v>
      </c>
      <c r="L116" s="3">
        <v>23194793.379999999</v>
      </c>
      <c r="M116" s="4">
        <v>43094</v>
      </c>
      <c r="N116" s="4">
        <v>43100</v>
      </c>
      <c r="O116" s="2" t="s">
        <v>47</v>
      </c>
      <c r="P116" s="2" t="s">
        <v>48</v>
      </c>
    </row>
    <row r="117" spans="1:16" ht="15" x14ac:dyDescent="0.2">
      <c r="A117" s="5" t="s">
        <v>363</v>
      </c>
      <c r="B117" s="5"/>
      <c r="C117" s="5"/>
      <c r="D117" s="5"/>
      <c r="E117" s="5"/>
      <c r="F117" s="5"/>
      <c r="G117" s="5"/>
      <c r="H117" s="5"/>
      <c r="I117" s="5"/>
      <c r="J117" s="5"/>
      <c r="K117" s="6">
        <v>22753444666.169994</v>
      </c>
      <c r="L117" s="6">
        <v>24429066927.130001</v>
      </c>
      <c r="M117" s="5"/>
      <c r="N117" s="5"/>
      <c r="O117" s="5"/>
      <c r="P117" s="5"/>
    </row>
    <row r="119" spans="1:16" ht="15.75" x14ac:dyDescent="0.2">
      <c r="A119" s="12" t="s">
        <v>364</v>
      </c>
      <c r="B119" s="12"/>
      <c r="C119" s="12"/>
      <c r="D119" s="12"/>
      <c r="E119" s="12"/>
      <c r="F119" s="12"/>
      <c r="G119" s="12"/>
      <c r="H119" s="12"/>
      <c r="I119" s="12"/>
      <c r="J119" s="12"/>
      <c r="K119" s="12"/>
      <c r="L119" s="12"/>
      <c r="M119" s="12"/>
      <c r="N119" s="12"/>
      <c r="O119" s="12"/>
      <c r="P119" s="12"/>
    </row>
    <row r="120" spans="1:16" x14ac:dyDescent="0.2">
      <c r="A120" s="13" t="s">
        <v>365</v>
      </c>
      <c r="B120" s="13"/>
      <c r="C120" s="13"/>
      <c r="D120" s="13"/>
      <c r="E120" s="13"/>
      <c r="F120" s="13"/>
      <c r="G120" s="13"/>
      <c r="H120" s="13"/>
      <c r="I120" s="13"/>
      <c r="J120" s="13"/>
      <c r="K120" s="13"/>
      <c r="L120" s="13"/>
      <c r="M120" s="13"/>
      <c r="N120" s="13"/>
      <c r="O120" s="13"/>
      <c r="P120" s="13"/>
    </row>
    <row r="121" spans="1:16" ht="30" customHeight="1" x14ac:dyDescent="0.2">
      <c r="A121" s="13" t="s">
        <v>367</v>
      </c>
      <c r="B121" s="13"/>
      <c r="C121" s="13"/>
      <c r="D121" s="13"/>
      <c r="E121" s="13"/>
      <c r="F121" s="13"/>
      <c r="G121" s="13"/>
      <c r="H121" s="13"/>
      <c r="I121" s="13"/>
      <c r="J121" s="13"/>
      <c r="K121" s="13"/>
      <c r="L121" s="13"/>
      <c r="M121" s="13"/>
      <c r="N121" s="13"/>
      <c r="O121" s="13"/>
      <c r="P121" s="13"/>
    </row>
    <row r="122" spans="1:16" x14ac:dyDescent="0.2">
      <c r="A122" s="13" t="s">
        <v>366</v>
      </c>
      <c r="B122" s="13"/>
      <c r="C122" s="13"/>
      <c r="D122" s="13"/>
      <c r="E122" s="13"/>
      <c r="F122" s="13"/>
      <c r="G122" s="13"/>
      <c r="H122" s="13"/>
      <c r="I122" s="13"/>
      <c r="J122" s="13"/>
      <c r="K122" s="13"/>
      <c r="L122" s="13"/>
      <c r="M122" s="13"/>
      <c r="N122" s="13"/>
      <c r="O122" s="13"/>
      <c r="P122" s="13"/>
    </row>
    <row r="124" spans="1:16" ht="20.100000000000001" customHeight="1" x14ac:dyDescent="0.2">
      <c r="A124" s="11" t="s">
        <v>16</v>
      </c>
      <c r="B124" s="11" t="s">
        <v>17</v>
      </c>
      <c r="C124" s="11" t="s">
        <v>18</v>
      </c>
      <c r="D124" s="11" t="s">
        <v>19</v>
      </c>
      <c r="E124" s="11"/>
      <c r="F124" s="11"/>
      <c r="G124" s="11"/>
      <c r="H124" s="11"/>
      <c r="I124" s="11"/>
      <c r="J124" s="11"/>
      <c r="K124" s="11"/>
      <c r="L124" s="11"/>
      <c r="M124" s="11"/>
      <c r="N124" s="11"/>
      <c r="O124" s="11" t="s">
        <v>20</v>
      </c>
      <c r="P124" s="11" t="s">
        <v>21</v>
      </c>
    </row>
    <row r="125" spans="1:16" ht="30" customHeight="1" x14ac:dyDescent="0.2">
      <c r="A125" s="11"/>
      <c r="B125" s="11"/>
      <c r="C125" s="11"/>
      <c r="D125" s="11" t="s">
        <v>22</v>
      </c>
      <c r="E125" s="11" t="s">
        <v>23</v>
      </c>
      <c r="F125" s="11" t="s">
        <v>24</v>
      </c>
      <c r="G125" s="11"/>
      <c r="H125" s="11" t="s">
        <v>25</v>
      </c>
      <c r="I125" s="11" t="s">
        <v>26</v>
      </c>
      <c r="J125" s="11"/>
      <c r="K125" s="11" t="s">
        <v>27</v>
      </c>
      <c r="L125" s="11"/>
      <c r="M125" s="11" t="s">
        <v>28</v>
      </c>
      <c r="N125" s="11"/>
      <c r="O125" s="11"/>
      <c r="P125" s="11"/>
    </row>
    <row r="126" spans="1:16" ht="76.5" x14ac:dyDescent="0.2">
      <c r="A126" s="11"/>
      <c r="B126" s="11"/>
      <c r="C126" s="11"/>
      <c r="D126" s="11"/>
      <c r="E126" s="11"/>
      <c r="F126" s="1" t="s">
        <v>29</v>
      </c>
      <c r="G126" s="1" t="s">
        <v>30</v>
      </c>
      <c r="H126" s="11"/>
      <c r="I126" s="1" t="s">
        <v>31</v>
      </c>
      <c r="J126" s="1" t="s">
        <v>30</v>
      </c>
      <c r="K126" s="1" t="s">
        <v>32</v>
      </c>
      <c r="L126" s="1" t="s">
        <v>33</v>
      </c>
      <c r="M126" s="1" t="s">
        <v>34</v>
      </c>
      <c r="N126" s="1" t="s">
        <v>35</v>
      </c>
      <c r="O126" s="11"/>
      <c r="P126" s="1" t="s">
        <v>36</v>
      </c>
    </row>
    <row r="127" spans="1:16" x14ac:dyDescent="0.2">
      <c r="A127" s="1">
        <v>1</v>
      </c>
      <c r="B127" s="1">
        <v>2</v>
      </c>
      <c r="C127" s="1">
        <v>3</v>
      </c>
      <c r="D127" s="1">
        <v>4</v>
      </c>
      <c r="E127" s="1">
        <v>5</v>
      </c>
      <c r="F127" s="1">
        <v>6</v>
      </c>
      <c r="G127" s="1">
        <v>7</v>
      </c>
      <c r="H127" s="1">
        <v>8</v>
      </c>
      <c r="I127" s="1">
        <v>9</v>
      </c>
      <c r="J127" s="1">
        <v>10</v>
      </c>
      <c r="K127" s="1">
        <v>11</v>
      </c>
      <c r="L127" s="1">
        <v>12</v>
      </c>
      <c r="M127" s="1">
        <v>13</v>
      </c>
      <c r="N127" s="1">
        <v>14</v>
      </c>
      <c r="O127" s="1">
        <v>15</v>
      </c>
      <c r="P127" s="1">
        <v>16</v>
      </c>
    </row>
    <row r="128" spans="1:16" ht="15" x14ac:dyDescent="0.25">
      <c r="A128" s="7" t="s">
        <v>37</v>
      </c>
      <c r="B128" s="7"/>
      <c r="C128" s="7"/>
      <c r="D128" s="7"/>
      <c r="E128" s="7"/>
      <c r="F128" s="7"/>
      <c r="G128" s="7"/>
      <c r="H128" s="7"/>
      <c r="I128" s="7"/>
      <c r="J128" s="7"/>
      <c r="K128" s="8">
        <v>0</v>
      </c>
      <c r="L128" s="8">
        <v>0</v>
      </c>
      <c r="M128" s="7"/>
      <c r="N128" s="7"/>
      <c r="O128" s="7"/>
      <c r="P128" s="7"/>
    </row>
    <row r="129" spans="1:16" ht="15" x14ac:dyDescent="0.25">
      <c r="A129" s="7" t="s">
        <v>115</v>
      </c>
      <c r="B129" s="7"/>
      <c r="C129" s="7"/>
      <c r="D129" s="7"/>
      <c r="E129" s="7"/>
      <c r="F129" s="7"/>
      <c r="G129" s="7"/>
      <c r="H129" s="7"/>
      <c r="I129" s="7"/>
      <c r="J129" s="7"/>
      <c r="K129" s="8">
        <v>0</v>
      </c>
      <c r="L129" s="8">
        <v>0</v>
      </c>
      <c r="M129" s="7"/>
      <c r="N129" s="7"/>
      <c r="O129" s="7"/>
      <c r="P129" s="7"/>
    </row>
    <row r="130" spans="1:16" ht="15" x14ac:dyDescent="0.25">
      <c r="A130" s="7" t="s">
        <v>162</v>
      </c>
      <c r="B130" s="7"/>
      <c r="C130" s="7"/>
      <c r="D130" s="7"/>
      <c r="E130" s="7"/>
      <c r="F130" s="7"/>
      <c r="G130" s="7"/>
      <c r="H130" s="7"/>
      <c r="I130" s="7"/>
      <c r="J130" s="7"/>
      <c r="K130" s="8">
        <v>0</v>
      </c>
      <c r="L130" s="8">
        <v>0</v>
      </c>
      <c r="M130" s="7"/>
      <c r="N130" s="7"/>
      <c r="O130" s="7"/>
      <c r="P130" s="7"/>
    </row>
    <row r="131" spans="1:16" ht="15" x14ac:dyDescent="0.25">
      <c r="A131" s="7" t="s">
        <v>254</v>
      </c>
      <c r="B131" s="7"/>
      <c r="C131" s="7"/>
      <c r="D131" s="7"/>
      <c r="E131" s="7"/>
      <c r="F131" s="7"/>
      <c r="G131" s="7"/>
      <c r="H131" s="7"/>
      <c r="I131" s="7"/>
      <c r="J131" s="7"/>
      <c r="K131" s="8">
        <v>0</v>
      </c>
      <c r="L131" s="8">
        <v>0</v>
      </c>
      <c r="M131" s="7"/>
      <c r="N131" s="7"/>
      <c r="O131" s="7"/>
      <c r="P131" s="7"/>
    </row>
    <row r="132" spans="1:16" ht="15" x14ac:dyDescent="0.2">
      <c r="A132" s="5" t="s">
        <v>363</v>
      </c>
      <c r="B132" s="5"/>
      <c r="C132" s="5"/>
      <c r="D132" s="5"/>
      <c r="E132" s="5"/>
      <c r="F132" s="5"/>
      <c r="G132" s="5"/>
      <c r="H132" s="5"/>
      <c r="I132" s="5"/>
      <c r="J132" s="5"/>
      <c r="K132" s="6">
        <v>0</v>
      </c>
      <c r="L132" s="6">
        <v>0</v>
      </c>
      <c r="M132" s="5"/>
      <c r="N132" s="5"/>
      <c r="O132" s="5"/>
      <c r="P132" s="5"/>
    </row>
  </sheetData>
  <mergeCells count="46">
    <mergeCell ref="M125:N125"/>
    <mergeCell ref="A119:P119"/>
    <mergeCell ref="A120:P120"/>
    <mergeCell ref="A121:P121"/>
    <mergeCell ref="A122:P122"/>
    <mergeCell ref="A124:A126"/>
    <mergeCell ref="B124:B126"/>
    <mergeCell ref="C124:C126"/>
    <mergeCell ref="D124:N124"/>
    <mergeCell ref="O124:O126"/>
    <mergeCell ref="P124:P125"/>
    <mergeCell ref="D125:D126"/>
    <mergeCell ref="E125:E126"/>
    <mergeCell ref="F125:G125"/>
    <mergeCell ref="H125:H126"/>
    <mergeCell ref="I125:J125"/>
    <mergeCell ref="K125:L125"/>
    <mergeCell ref="O13:O15"/>
    <mergeCell ref="P13:P14"/>
    <mergeCell ref="D14:D15"/>
    <mergeCell ref="E14:E15"/>
    <mergeCell ref="F14:G14"/>
    <mergeCell ref="H14:H15"/>
    <mergeCell ref="I14:J14"/>
    <mergeCell ref="K14:L14"/>
    <mergeCell ref="M14:N14"/>
    <mergeCell ref="A10:C10"/>
    <mergeCell ref="D10:E10"/>
    <mergeCell ref="A11:C11"/>
    <mergeCell ref="D11:E11"/>
    <mergeCell ref="A13:A15"/>
    <mergeCell ref="B13:B15"/>
    <mergeCell ref="C13:C15"/>
    <mergeCell ref="D13:N13"/>
    <mergeCell ref="A7:C7"/>
    <mergeCell ref="D7:E7"/>
    <mergeCell ref="A8:C8"/>
    <mergeCell ref="D8:E8"/>
    <mergeCell ref="A9:C9"/>
    <mergeCell ref="D9:E9"/>
    <mergeCell ref="A2:P2"/>
    <mergeCell ref="A3:P3"/>
    <mergeCell ref="A5:C5"/>
    <mergeCell ref="D5:E5"/>
    <mergeCell ref="A6:C6"/>
    <mergeCell ref="D6:E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ГКПЗ ЕИС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Генералов Алексей Сергеевич</dc:creator>
  <cp:lastModifiedBy>Генералов Алексей Сергеевич</cp:lastModifiedBy>
  <dcterms:created xsi:type="dcterms:W3CDTF">2017-12-28T04:19:46Z</dcterms:created>
  <dcterms:modified xsi:type="dcterms:W3CDTF">2017-12-28T04:20:07Z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2017-12-28T04:16:13Z</dcterms:created>
  <cp:revision>0</cp:revision>
</cp:coreProperties>
</file>