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eralovAS\Desktop\ЕИС\3. План закупки\2019\04.06\"/>
    </mc:Choice>
  </mc:AlternateContent>
  <bookViews>
    <workbookView xWindow="0" yWindow="0" windowWidth="28800" windowHeight="11835"/>
  </bookViews>
  <sheets>
    <sheet name="ГКПЗ ЕИС" sheetId="1" r:id="rId1"/>
  </sheets>
  <calcPr calcId="152511"/>
</workbook>
</file>

<file path=xl/calcChain.xml><?xml version="1.0" encoding="utf-8"?>
<calcChain xmlns="http://schemas.openxmlformats.org/spreadsheetml/2006/main">
  <c r="L69" i="1" l="1"/>
  <c r="K69" i="1"/>
  <c r="L48" i="1"/>
  <c r="K48" i="1"/>
  <c r="L43" i="1"/>
  <c r="K43" i="1"/>
  <c r="L36" i="1"/>
  <c r="K36" i="1"/>
  <c r="L17" i="1"/>
  <c r="K17" i="1"/>
</calcChain>
</file>

<file path=xl/sharedStrings.xml><?xml version="1.0" encoding="utf-8"?>
<sst xmlns="http://schemas.openxmlformats.org/spreadsheetml/2006/main" count="580" uniqueCount="177">
  <si>
    <t>План закупок товаров (работ, услуг)</t>
  </si>
  <si>
    <t>на 2019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</si>
  <si>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</si>
  <si>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</si>
  <si>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</si>
  <si>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</si>
  <si>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</si>
  <si>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</si>
  <si>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</si>
  <si>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</si>
  <si>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</si>
  <si>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</si>
  <si>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</si>
  <si>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</si>
  <si>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</si>
  <si>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</si>
  <si>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</si>
  <si>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</si>
  <si>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</si>
  <si>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</si>
  <si>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</si>
  <si>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</si>
  <si>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</si>
  <si>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</si>
  <si>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</si>
  <si>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</si>
  <si>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</si>
  <si>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</si>
  <si>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</si>
  <si>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</si>
  <si>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</si>
  <si>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</si>
  <si>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</si>
  <si>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</si>
  <si>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</si>
  <si>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</si>
  <si>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</si>
  <si>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2019</t>
  </si>
  <si>
    <t>1632691</t>
  </si>
  <si>
    <t>69.20.1</t>
  </si>
  <si>
    <t>Закупка услуг по  аудиту бухгалтерской отчетности по РСБУ  за 2019–2021 годы для  крупных ПО ПАО  "РусГидро" , в том числе АО "РАО ЭС Востока" и его ПО.</t>
  </si>
  <si>
    <t>в полном соответствии с ТТ Заказчика</t>
  </si>
  <si>
    <t>876</t>
  </si>
  <si>
    <t>Условная единица</t>
  </si>
  <si>
    <t>45286585000</t>
  </si>
  <si>
    <t>127006, г Москва, ул Дмитровка М., д 7</t>
  </si>
  <si>
    <t>Конкурс в электронной форме</t>
  </si>
  <si>
    <t>Да</t>
  </si>
  <si>
    <t>1647467</t>
  </si>
  <si>
    <t>68.31</t>
  </si>
  <si>
    <t>68.3</t>
  </si>
  <si>
    <t>Кадастровые работы по постановке на кадастровый учет земельных и лесных участков под объектами системы золошлакоудаления СГРЭС-2</t>
  </si>
  <si>
    <t>Непревышение первоначально объявленной стоимости</t>
  </si>
  <si>
    <t>64000000000</t>
  </si>
  <si>
    <t>693000, Сахалинская обл</t>
  </si>
  <si>
    <t>Аукцион в электронной форме (МСП)</t>
  </si>
  <si>
    <t>1647460</t>
  </si>
  <si>
    <t>Изготовление технических планов, постановка на кадастровый учет объектов строительства и установка охранных зон подъездной железной дороги  СГРЭС-2</t>
  </si>
  <si>
    <t>1647466</t>
  </si>
  <si>
    <t>Кадастровые работы по постановке на кадастровый учет земельных и лесных участков под объектами подъездной железной дороги  СГРЭС-2</t>
  </si>
  <si>
    <t>1647421</t>
  </si>
  <si>
    <t>Кадастровые работы по постановке  на кадастровый учет и земельных участков для эксплуатации железнодорожного пути необщего пользования к ТЭЦ г. Советская Гавань</t>
  </si>
  <si>
    <t>08000000000</t>
  </si>
  <si>
    <t>Хабаровский край</t>
  </si>
  <si>
    <t>1647479</t>
  </si>
  <si>
    <t>Кадастровые работы по постановке на кадастровый учет земельных и лесных участков под объектами подъездных автодорог СГРЭС-2</t>
  </si>
  <si>
    <t>1648174</t>
  </si>
  <si>
    <t>68.20.2</t>
  </si>
  <si>
    <t>68.20.12</t>
  </si>
  <si>
    <t>Аренда лесных участков для дороги на золоотвал СГРЭС-2</t>
  </si>
  <si>
    <t>Закупка у единственного поставщика (исполнителя, подрядчика)</t>
  </si>
  <si>
    <t>Нет</t>
  </si>
  <si>
    <t>1647499</t>
  </si>
  <si>
    <t>68.20</t>
  </si>
  <si>
    <t>Аренда земельного участка для системы системы хозяйственно-питьевого и технического водоснабжеения СГРЭС-2</t>
  </si>
  <si>
    <t>1647470</t>
  </si>
  <si>
    <t>Кадастровые работы по постановке на кадастровый учет земельных и лесных участков под объектами системы хозяйственно-питьевого и технического водоснабжения  СГРЭС-2</t>
  </si>
  <si>
    <t>1648221</t>
  </si>
  <si>
    <t>65.12.5</t>
  </si>
  <si>
    <t>65.12.90.000</t>
  </si>
  <si>
    <t xml:space="preserve">Страхование строительно-монтажных рисков по объекту: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 (дополнительный объем) </t>
  </si>
  <si>
    <t>Соответствие техническому заданию</t>
  </si>
  <si>
    <t>08418000000</t>
  </si>
  <si>
    <t>682800, Хабаровский край, г Советская Гавань</t>
  </si>
  <si>
    <t>1647476</t>
  </si>
  <si>
    <t>Кадастровые работы по постановке на кадастровый учет земельных и лесных участков под объектами схемы выдачи электрической мощности  СГРЭС-2</t>
  </si>
  <si>
    <t>64401000000</t>
  </si>
  <si>
    <t>693000, Сахалинская обл, г Южно-Сахалинск</t>
  </si>
  <si>
    <t>1647407</t>
  </si>
  <si>
    <t>35.11</t>
  </si>
  <si>
    <t>35.11.1</t>
  </si>
  <si>
    <t>Оперативно-диспетчерское управление в электроэнергетике в части управления технологическими режимами работы объекта электроэнергетики ГТУ – ТЭЦ на площадке ЦПВБ г. Владивостоке</t>
  </si>
  <si>
    <t>05000000000</t>
  </si>
  <si>
    <t>Приморский край</t>
  </si>
  <si>
    <t>1682513</t>
  </si>
  <si>
    <t>27.40</t>
  </si>
  <si>
    <t>Светодиодная продукция</t>
  </si>
  <si>
    <t>1682507</t>
  </si>
  <si>
    <t>26.51.5</t>
  </si>
  <si>
    <t>Модернизация масляной лаборатории СП "ТЭЦ Восточная"</t>
  </si>
  <si>
    <t>1726689</t>
  </si>
  <si>
    <t>28.11.2</t>
  </si>
  <si>
    <t xml:space="preserve">Запасные детали, непопадающие под продление гарантии на двигатели газотурбинных установок, поставленных для реализации проекта «Строительство ГТУ-ТЭЦ в г. Владивостоке на площадке Центральной пароводяной бойлерной».
</t>
  </si>
  <si>
    <t xml:space="preserve">Соответствие проекту договора
</t>
  </si>
  <si>
    <t>1730449</t>
  </si>
  <si>
    <t>68.20.12.000</t>
  </si>
  <si>
    <t xml:space="preserve">Аренда земельного участка по договору № 09-1/2018-0413 от 27.12.2018 с кадастровым номером 14:36:000000:13219 по проекту "Магистральные тепловые сети ЯГРЭС-2"
</t>
  </si>
  <si>
    <t xml:space="preserve">Непревышение первоначально объявленной стоимости
</t>
  </si>
  <si>
    <t>98401000000</t>
  </si>
  <si>
    <t>респ Саха /Якутия/, г Якутск</t>
  </si>
  <si>
    <t>1730446</t>
  </si>
  <si>
    <t xml:space="preserve">Аренда земельного участка по договору № 09-1/2019-0008 от 11.01.2019 с кадастровым номером 14:36:000000:21386 по проекту "Магистральные тепловые сети ЯГРЭС-2"
</t>
  </si>
  <si>
    <t>1730448</t>
  </si>
  <si>
    <t xml:space="preserve">Аренда земельного участка по договору № 09-1/2018-0412 от 27.12.2018 с кадастровым номером 14:36:000000:13219 по проекту "Магистральные тепловые сети ЯГРЭС-2"
</t>
  </si>
  <si>
    <t>2 квартал 2019</t>
  </si>
  <si>
    <t>1730459</t>
  </si>
  <si>
    <t xml:space="preserve">Замена подшипников генератора ГТУ-1 и очистка подшипников генератора ГТУ-3, непопадающих под продление гарантии на двигатели газотурбинных установок, поставленных для реализации проекта «Строительство ГТУ-ТЭЦ в г. Владивостоке на площадке ЦПВБ»
</t>
  </si>
  <si>
    <t>05401000000</t>
  </si>
  <si>
    <t>Приморский край, г Владивосток</t>
  </si>
  <si>
    <t>1738867</t>
  </si>
  <si>
    <t>71.12.12</t>
  </si>
  <si>
    <t>71.12.13</t>
  </si>
  <si>
    <t xml:space="preserve">Авторский надзор на объекте «Строительство пиковой водогрейной котельной на территории Якутской ГРЭС» (дополнительный объем услуг)
</t>
  </si>
  <si>
    <t xml:space="preserve">В соответствии с ТТ Заказчика
</t>
  </si>
  <si>
    <t>1738871</t>
  </si>
  <si>
    <t>71.12.13.000</t>
  </si>
  <si>
    <t xml:space="preserve">Корректировка рабочей документации по объекту "Строительство пиковой водогрейной котельной на территории Якутской ГРЭС Республика Саха (Якутия)"
</t>
  </si>
  <si>
    <t>1740970</t>
  </si>
  <si>
    <t>68.10.23</t>
  </si>
  <si>
    <t>Перераспределение земельных участков, находящихся в государственной (муниципальной) собственности, и земельных участков, находящихся в частной собственности для реализации инвестиционного проекта "Строительство пиковой водогрейной котельной на территории Якутской ГРЭС"</t>
  </si>
  <si>
    <t>В соответствии с ТЗ Заказчика</t>
  </si>
  <si>
    <t>98000000000</t>
  </si>
  <si>
    <t>Респ Саха /Якутия/</t>
  </si>
  <si>
    <t>1743229</t>
  </si>
  <si>
    <t xml:space="preserve">Аренда земельного участка под внеплощадочным объектом Якутской ГРЭС-2 с кадастровым номером 14:36:000000:20312 (магистральные тепловые сети)
</t>
  </si>
  <si>
    <t>1743228</t>
  </si>
  <si>
    <t xml:space="preserve">Аренда земельного участка под внеплощадочным объектом Якутской ГРЭС-2 с кадастровым номером 14:36:102028:80 (схема выдачи электрической мощности)
</t>
  </si>
  <si>
    <t>3 квартал 2019</t>
  </si>
  <si>
    <t>1648157</t>
  </si>
  <si>
    <t>Аренда лесного участка под строительство  схемы выдачи  электрической мощности ТЭЦ в г. Советская Гавань 
(ВЛ 110 кВ ТЭЦ - Эгге)</t>
  </si>
  <si>
    <t>1648196</t>
  </si>
  <si>
    <t>68</t>
  </si>
  <si>
    <t>Проект освоения лесов по лесному участку под строительство  схемы выдачи  электрической мощности ТЭЦ в г. Советская Гавань 
(ВЛ 110 кВ ТЭЦ - Ванино, 
ВЛ 110 кВ ТЭЦ - Эгге,
ВЛ 110 кВ ТЭЦ - Окоча)</t>
  </si>
  <si>
    <t>Запрос предложений в электронной форме</t>
  </si>
  <si>
    <t>1648147</t>
  </si>
  <si>
    <t>Аренда лесного участка под строительство  схемы выдачи  электрической мощности ТЭЦ в г. Советская Гавань 
(ВЛ 110 кВ ТЭЦ - Окоча)</t>
  </si>
  <si>
    <t>1648137</t>
  </si>
  <si>
    <t>Аренда лесного участка под строительство схемы выдачи  электрической мощности ТЭЦ в г. Советская Гавань 
(ВЛ 110 кВ ТЭЦ - Ванино)</t>
  </si>
  <si>
    <t>4 квартал 2019</t>
  </si>
  <si>
    <t>1647487</t>
  </si>
  <si>
    <t>68.2</t>
  </si>
  <si>
    <t>Аренда земельного участка  для системы золошлакоудаления СГРЭС-2</t>
  </si>
  <si>
    <t>1647387</t>
  </si>
  <si>
    <t>74.90.2</t>
  </si>
  <si>
    <t>68.31.16</t>
  </si>
  <si>
    <t>Оценка рыночной стоимости имущества - внеплощадка СГРЭС-2</t>
  </si>
  <si>
    <t>45000000000</t>
  </si>
  <si>
    <t>101000, г Москва</t>
  </si>
  <si>
    <t>Запрос котировок в электронной форме</t>
  </si>
  <si>
    <t>1648118</t>
  </si>
  <si>
    <t>Аренда лесного участка для системы хозяйственно-питьевого и технического водоснабжения СГРЭС-2</t>
  </si>
  <si>
    <t>1647386</t>
  </si>
  <si>
    <t>Оценка рыночной стоимости имущества - СВЭМ и МТС СовГавань</t>
  </si>
  <si>
    <t>1647402</t>
  </si>
  <si>
    <t>Оценка рыночной стоимости имущества</t>
  </si>
  <si>
    <t>1648110</t>
  </si>
  <si>
    <t>1647503</t>
  </si>
  <si>
    <t>Аренда земельного участка для системы системы хозяйственно-питьевого и технического водоснабжения СГРЭС-2</t>
  </si>
  <si>
    <t>1647398</t>
  </si>
  <si>
    <t>Оценка рыночной стоимости имущества - ПВК ЯГРЭС-2</t>
  </si>
  <si>
    <t>1648126</t>
  </si>
  <si>
    <t>Аренда земельного участка для схемы выдачи электрической мощности СГРЭС-2</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</si>
  <si>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</si>
  <si>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</si>
  <si>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260 605 628.49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</si>
  <si>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245 573 807.12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</si>
  <si>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9 436 695.44 рублей (62.78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</si>
</sst>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4">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applyAlignment="1">
      <alignment vertical="center"/>
    </xf>
    <xf numFmtId="4" fontId="8" fillId="5" borderId="1" xfId="1" applyNumberFormat="1" applyFont="1" applyFill="1" applyBorder="1" applyAlignment="1">
      <alignment vertical="center"/>
    </xf>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2"/>
  <sheetViews>
    <sheetView tabSelected="1" showWhiteSpace="0" workbookViewId="0">
      <selection activeCell="F14" sqref="F14:G14"/>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SUM(K18:K35)</f>
        <v>153273206.05000001</v>
      </c>
      <c r="L17" s="8">
        <f>SUM(L18:L35)</f>
        <v>159593280.42000002</v>
      </c>
      <c r="M17" s="7"/>
      <c r="N17" s="7"/>
      <c r="O17" s="7"/>
      <c r="P17" s="7"/>
    </row>
    <row r="18" spans="1:16" ht="48" outlineLevel="1" x14ac:dyDescent="0.2">
      <c r="A18" s="2" t="s">
        <v>38</v>
      </c>
      <c r="B18" s="2" t="s">
        <v>39</v>
      </c>
      <c r="C18" s="2" t="s">
        <v>39</v>
      </c>
      <c r="D18" s="2" t="s">
        <v>40</v>
      </c>
      <c r="E18" s="2" t="s">
        <v>41</v>
      </c>
      <c r="F18" s="2" t="s">
        <v>42</v>
      </c>
      <c r="G18" s="2" t="s">
        <v>43</v>
      </c>
      <c r="H18" s="2">
        <v>1</v>
      </c>
      <c r="I18" s="2" t="s">
        <v>44</v>
      </c>
      <c r="J18" s="2" t="s">
        <v>45</v>
      </c>
      <c r="K18" s="3">
        <v>1535125.92</v>
      </c>
      <c r="L18" s="3">
        <v>1842151.1</v>
      </c>
      <c r="M18" s="4">
        <v>43488</v>
      </c>
      <c r="N18" s="4">
        <v>44630</v>
      </c>
      <c r="O18" s="2" t="s">
        <v>46</v>
      </c>
      <c r="P18" s="2" t="s">
        <v>47</v>
      </c>
    </row>
    <row r="19" spans="1:16" ht="36" outlineLevel="1" x14ac:dyDescent="0.2">
      <c r="A19" s="2" t="s">
        <v>48</v>
      </c>
      <c r="B19" s="2" t="s">
        <v>49</v>
      </c>
      <c r="C19" s="2" t="s">
        <v>50</v>
      </c>
      <c r="D19" s="2" t="s">
        <v>51</v>
      </c>
      <c r="E19" s="2" t="s">
        <v>52</v>
      </c>
      <c r="F19" s="2" t="s">
        <v>42</v>
      </c>
      <c r="G19" s="2" t="s">
        <v>43</v>
      </c>
      <c r="H19" s="2">
        <v>1</v>
      </c>
      <c r="I19" s="2" t="s">
        <v>53</v>
      </c>
      <c r="J19" s="2" t="s">
        <v>54</v>
      </c>
      <c r="K19" s="3">
        <v>397109.84</v>
      </c>
      <c r="L19" s="3">
        <v>476531.81</v>
      </c>
      <c r="M19" s="4">
        <v>43511</v>
      </c>
      <c r="N19" s="4">
        <v>43709</v>
      </c>
      <c r="O19" s="2" t="s">
        <v>55</v>
      </c>
      <c r="P19" s="2" t="s">
        <v>47</v>
      </c>
    </row>
    <row r="20" spans="1:16" ht="48" outlineLevel="1" x14ac:dyDescent="0.2">
      <c r="A20" s="2" t="s">
        <v>56</v>
      </c>
      <c r="B20" s="2" t="s">
        <v>49</v>
      </c>
      <c r="C20" s="2" t="s">
        <v>50</v>
      </c>
      <c r="D20" s="2" t="s">
        <v>57</v>
      </c>
      <c r="E20" s="2" t="s">
        <v>52</v>
      </c>
      <c r="F20" s="2" t="s">
        <v>42</v>
      </c>
      <c r="G20" s="2" t="s">
        <v>43</v>
      </c>
      <c r="H20" s="2">
        <v>1</v>
      </c>
      <c r="I20" s="2" t="s">
        <v>53</v>
      </c>
      <c r="J20" s="2" t="s">
        <v>54</v>
      </c>
      <c r="K20" s="3">
        <v>1083680</v>
      </c>
      <c r="L20" s="3">
        <v>1300416</v>
      </c>
      <c r="M20" s="4">
        <v>43480</v>
      </c>
      <c r="N20" s="4">
        <v>43631</v>
      </c>
      <c r="O20" s="2" t="s">
        <v>55</v>
      </c>
      <c r="P20" s="2" t="s">
        <v>47</v>
      </c>
    </row>
    <row r="21" spans="1:16" ht="36" outlineLevel="1" x14ac:dyDescent="0.2">
      <c r="A21" s="2" t="s">
        <v>58</v>
      </c>
      <c r="B21" s="2" t="s">
        <v>49</v>
      </c>
      <c r="C21" s="2" t="s">
        <v>50</v>
      </c>
      <c r="D21" s="2" t="s">
        <v>59</v>
      </c>
      <c r="E21" s="2" t="s">
        <v>52</v>
      </c>
      <c r="F21" s="2" t="s">
        <v>42</v>
      </c>
      <c r="G21" s="2" t="s">
        <v>43</v>
      </c>
      <c r="H21" s="2">
        <v>1</v>
      </c>
      <c r="I21" s="2" t="s">
        <v>53</v>
      </c>
      <c r="J21" s="2" t="s">
        <v>54</v>
      </c>
      <c r="K21" s="3">
        <v>510292.34</v>
      </c>
      <c r="L21" s="3">
        <v>612350.81000000006</v>
      </c>
      <c r="M21" s="4">
        <v>43511</v>
      </c>
      <c r="N21" s="4">
        <v>43709</v>
      </c>
      <c r="O21" s="2" t="s">
        <v>55</v>
      </c>
      <c r="P21" s="2" t="s">
        <v>47</v>
      </c>
    </row>
    <row r="22" spans="1:16" ht="48" outlineLevel="1" x14ac:dyDescent="0.2">
      <c r="A22" s="2" t="s">
        <v>60</v>
      </c>
      <c r="B22" s="2" t="s">
        <v>49</v>
      </c>
      <c r="C22" s="2" t="s">
        <v>50</v>
      </c>
      <c r="D22" s="2" t="s">
        <v>61</v>
      </c>
      <c r="E22" s="2" t="s">
        <v>52</v>
      </c>
      <c r="F22" s="2" t="s">
        <v>42</v>
      </c>
      <c r="G22" s="2" t="s">
        <v>43</v>
      </c>
      <c r="H22" s="2">
        <v>1</v>
      </c>
      <c r="I22" s="2" t="s">
        <v>62</v>
      </c>
      <c r="J22" s="2" t="s">
        <v>63</v>
      </c>
      <c r="K22" s="3">
        <v>1050942</v>
      </c>
      <c r="L22" s="3">
        <v>1261130.3999999999</v>
      </c>
      <c r="M22" s="4">
        <v>43497</v>
      </c>
      <c r="N22" s="4">
        <v>43678</v>
      </c>
      <c r="O22" s="2" t="s">
        <v>55</v>
      </c>
      <c r="P22" s="2" t="s">
        <v>47</v>
      </c>
    </row>
    <row r="23" spans="1:16" ht="36" outlineLevel="1" x14ac:dyDescent="0.2">
      <c r="A23" s="2" t="s">
        <v>64</v>
      </c>
      <c r="B23" s="2" t="s">
        <v>49</v>
      </c>
      <c r="C23" s="2" t="s">
        <v>50</v>
      </c>
      <c r="D23" s="2" t="s">
        <v>65</v>
      </c>
      <c r="E23" s="2" t="s">
        <v>52</v>
      </c>
      <c r="F23" s="2" t="s">
        <v>42</v>
      </c>
      <c r="G23" s="2" t="s">
        <v>43</v>
      </c>
      <c r="H23" s="2">
        <v>1</v>
      </c>
      <c r="I23" s="2" t="s">
        <v>53</v>
      </c>
      <c r="J23" s="2" t="s">
        <v>54</v>
      </c>
      <c r="K23" s="3">
        <v>299500.98</v>
      </c>
      <c r="L23" s="3">
        <v>359401.18</v>
      </c>
      <c r="M23" s="4">
        <v>43511</v>
      </c>
      <c r="N23" s="4">
        <v>43709</v>
      </c>
      <c r="O23" s="2" t="s">
        <v>55</v>
      </c>
      <c r="P23" s="2" t="s">
        <v>47</v>
      </c>
    </row>
    <row r="24" spans="1:16" ht="60" outlineLevel="1" x14ac:dyDescent="0.2">
      <c r="A24" s="2" t="s">
        <v>66</v>
      </c>
      <c r="B24" s="2" t="s">
        <v>67</v>
      </c>
      <c r="C24" s="2" t="s">
        <v>68</v>
      </c>
      <c r="D24" s="2" t="s">
        <v>69</v>
      </c>
      <c r="E24" s="2" t="s">
        <v>52</v>
      </c>
      <c r="F24" s="2" t="s">
        <v>42</v>
      </c>
      <c r="G24" s="2" t="s">
        <v>43</v>
      </c>
      <c r="H24" s="2">
        <v>1</v>
      </c>
      <c r="I24" s="2" t="s">
        <v>53</v>
      </c>
      <c r="J24" s="2" t="s">
        <v>54</v>
      </c>
      <c r="K24" s="3">
        <v>1885213.12</v>
      </c>
      <c r="L24" s="3">
        <v>1885213.12</v>
      </c>
      <c r="M24" s="4">
        <v>43497</v>
      </c>
      <c r="N24" s="4">
        <v>44621</v>
      </c>
      <c r="O24" s="2" t="s">
        <v>70</v>
      </c>
      <c r="P24" s="2" t="s">
        <v>71</v>
      </c>
    </row>
    <row r="25" spans="1:16" ht="60" outlineLevel="1" x14ac:dyDescent="0.2">
      <c r="A25" s="2" t="s">
        <v>72</v>
      </c>
      <c r="B25" s="2" t="s">
        <v>67</v>
      </c>
      <c r="C25" s="2" t="s">
        <v>73</v>
      </c>
      <c r="D25" s="2" t="s">
        <v>74</v>
      </c>
      <c r="E25" s="2" t="s">
        <v>52</v>
      </c>
      <c r="F25" s="2" t="s">
        <v>42</v>
      </c>
      <c r="G25" s="2" t="s">
        <v>43</v>
      </c>
      <c r="H25" s="2">
        <v>1</v>
      </c>
      <c r="I25" s="2" t="s">
        <v>53</v>
      </c>
      <c r="J25" s="2" t="s">
        <v>54</v>
      </c>
      <c r="K25" s="3">
        <v>1439932.8</v>
      </c>
      <c r="L25" s="3">
        <v>1439932.8</v>
      </c>
      <c r="M25" s="4">
        <v>43525</v>
      </c>
      <c r="N25" s="4">
        <v>44652</v>
      </c>
      <c r="O25" s="2" t="s">
        <v>70</v>
      </c>
      <c r="P25" s="2" t="s">
        <v>71</v>
      </c>
    </row>
    <row r="26" spans="1:16" ht="48" outlineLevel="1" x14ac:dyDescent="0.2">
      <c r="A26" s="2" t="s">
        <v>75</v>
      </c>
      <c r="B26" s="2" t="s">
        <v>49</v>
      </c>
      <c r="C26" s="2" t="s">
        <v>50</v>
      </c>
      <c r="D26" s="2" t="s">
        <v>76</v>
      </c>
      <c r="E26" s="2" t="s">
        <v>52</v>
      </c>
      <c r="F26" s="2" t="s">
        <v>42</v>
      </c>
      <c r="G26" s="2" t="s">
        <v>43</v>
      </c>
      <c r="H26" s="2">
        <v>1</v>
      </c>
      <c r="I26" s="2" t="s">
        <v>53</v>
      </c>
      <c r="J26" s="2" t="s">
        <v>54</v>
      </c>
      <c r="K26" s="3">
        <v>499168.31</v>
      </c>
      <c r="L26" s="3">
        <v>599001.97</v>
      </c>
      <c r="M26" s="4">
        <v>43511</v>
      </c>
      <c r="N26" s="4">
        <v>43709</v>
      </c>
      <c r="O26" s="2" t="s">
        <v>55</v>
      </c>
      <c r="P26" s="2" t="s">
        <v>47</v>
      </c>
    </row>
    <row r="27" spans="1:16" ht="84" outlineLevel="1" x14ac:dyDescent="0.2">
      <c r="A27" s="2" t="s">
        <v>77</v>
      </c>
      <c r="B27" s="2" t="s">
        <v>78</v>
      </c>
      <c r="C27" s="2" t="s">
        <v>79</v>
      </c>
      <c r="D27" s="2" t="s">
        <v>80</v>
      </c>
      <c r="E27" s="2" t="s">
        <v>81</v>
      </c>
      <c r="F27" s="2" t="s">
        <v>42</v>
      </c>
      <c r="G27" s="2" t="s">
        <v>43</v>
      </c>
      <c r="H27" s="2">
        <v>1</v>
      </c>
      <c r="I27" s="2" t="s">
        <v>82</v>
      </c>
      <c r="J27" s="2" t="s">
        <v>83</v>
      </c>
      <c r="K27" s="3">
        <v>2694149.56</v>
      </c>
      <c r="L27" s="3">
        <v>2694149.56</v>
      </c>
      <c r="M27" s="4">
        <v>43466</v>
      </c>
      <c r="N27" s="4">
        <v>44561</v>
      </c>
      <c r="O27" s="2" t="s">
        <v>70</v>
      </c>
      <c r="P27" s="2" t="s">
        <v>71</v>
      </c>
    </row>
    <row r="28" spans="1:16" ht="36" outlineLevel="1" x14ac:dyDescent="0.2">
      <c r="A28" s="2" t="s">
        <v>84</v>
      </c>
      <c r="B28" s="2" t="s">
        <v>49</v>
      </c>
      <c r="C28" s="2" t="s">
        <v>50</v>
      </c>
      <c r="D28" s="2" t="s">
        <v>85</v>
      </c>
      <c r="E28" s="2" t="s">
        <v>52</v>
      </c>
      <c r="F28" s="2" t="s">
        <v>42</v>
      </c>
      <c r="G28" s="2" t="s">
        <v>43</v>
      </c>
      <c r="H28" s="2">
        <v>1</v>
      </c>
      <c r="I28" s="2" t="s">
        <v>86</v>
      </c>
      <c r="J28" s="2" t="s">
        <v>87</v>
      </c>
      <c r="K28" s="3">
        <v>599001.97</v>
      </c>
      <c r="L28" s="3">
        <v>718802.36</v>
      </c>
      <c r="M28" s="4">
        <v>43511</v>
      </c>
      <c r="N28" s="4">
        <v>43709</v>
      </c>
      <c r="O28" s="2" t="s">
        <v>55</v>
      </c>
      <c r="P28" s="2" t="s">
        <v>47</v>
      </c>
    </row>
    <row r="29" spans="1:16" ht="60" outlineLevel="1" x14ac:dyDescent="0.2">
      <c r="A29" s="2" t="s">
        <v>88</v>
      </c>
      <c r="B29" s="2" t="s">
        <v>89</v>
      </c>
      <c r="C29" s="2" t="s">
        <v>90</v>
      </c>
      <c r="D29" s="2" t="s">
        <v>91</v>
      </c>
      <c r="E29" s="2" t="s">
        <v>52</v>
      </c>
      <c r="F29" s="2" t="s">
        <v>42</v>
      </c>
      <c r="G29" s="2" t="s">
        <v>43</v>
      </c>
      <c r="H29" s="2">
        <v>1</v>
      </c>
      <c r="I29" s="2" t="s">
        <v>92</v>
      </c>
      <c r="J29" s="2" t="s">
        <v>93</v>
      </c>
      <c r="K29" s="3">
        <v>18525808.140000001</v>
      </c>
      <c r="L29" s="3">
        <v>22230969.77</v>
      </c>
      <c r="M29" s="4">
        <v>43466</v>
      </c>
      <c r="N29" s="4">
        <v>43830</v>
      </c>
      <c r="O29" s="2" t="s">
        <v>70</v>
      </c>
      <c r="P29" s="2" t="s">
        <v>71</v>
      </c>
    </row>
    <row r="30" spans="1:16" ht="36" outlineLevel="1" x14ac:dyDescent="0.2">
      <c r="A30" s="2" t="s">
        <v>94</v>
      </c>
      <c r="B30" s="2" t="s">
        <v>95</v>
      </c>
      <c r="C30" s="2" t="s">
        <v>95</v>
      </c>
      <c r="D30" s="2" t="s">
        <v>96</v>
      </c>
      <c r="E30" s="2" t="s">
        <v>52</v>
      </c>
      <c r="F30" s="2" t="s">
        <v>42</v>
      </c>
      <c r="G30" s="2" t="s">
        <v>43</v>
      </c>
      <c r="H30" s="2">
        <v>1</v>
      </c>
      <c r="I30" s="2" t="s">
        <v>92</v>
      </c>
      <c r="J30" s="2" t="s">
        <v>93</v>
      </c>
      <c r="K30" s="3">
        <v>2200000</v>
      </c>
      <c r="L30" s="3">
        <v>2640000</v>
      </c>
      <c r="M30" s="4">
        <v>43525</v>
      </c>
      <c r="N30" s="4">
        <v>43830</v>
      </c>
      <c r="O30" s="2" t="s">
        <v>55</v>
      </c>
      <c r="P30" s="2" t="s">
        <v>47</v>
      </c>
    </row>
    <row r="31" spans="1:16" ht="36" outlineLevel="1" x14ac:dyDescent="0.2">
      <c r="A31" s="2" t="s">
        <v>97</v>
      </c>
      <c r="B31" s="2" t="s">
        <v>98</v>
      </c>
      <c r="C31" s="2" t="s">
        <v>98</v>
      </c>
      <c r="D31" s="2" t="s">
        <v>99</v>
      </c>
      <c r="E31" s="2" t="s">
        <v>52</v>
      </c>
      <c r="F31" s="2" t="s">
        <v>42</v>
      </c>
      <c r="G31" s="2" t="s">
        <v>43</v>
      </c>
      <c r="H31" s="2">
        <v>1</v>
      </c>
      <c r="I31" s="2" t="s">
        <v>92</v>
      </c>
      <c r="J31" s="2" t="s">
        <v>93</v>
      </c>
      <c r="K31" s="3">
        <v>2797000</v>
      </c>
      <c r="L31" s="3">
        <v>3356400</v>
      </c>
      <c r="M31" s="4">
        <v>43525</v>
      </c>
      <c r="N31" s="4">
        <v>43830</v>
      </c>
      <c r="O31" s="2" t="s">
        <v>55</v>
      </c>
      <c r="P31" s="2" t="s">
        <v>47</v>
      </c>
    </row>
    <row r="32" spans="1:16" ht="72" outlineLevel="1" x14ac:dyDescent="0.2">
      <c r="A32" s="2" t="s">
        <v>100</v>
      </c>
      <c r="B32" s="2" t="s">
        <v>101</v>
      </c>
      <c r="C32" s="2" t="s">
        <v>101</v>
      </c>
      <c r="D32" s="2" t="s">
        <v>102</v>
      </c>
      <c r="E32" s="2" t="s">
        <v>103</v>
      </c>
      <c r="F32" s="2" t="s">
        <v>42</v>
      </c>
      <c r="G32" s="2" t="s">
        <v>43</v>
      </c>
      <c r="H32" s="2">
        <v>1</v>
      </c>
      <c r="I32" s="2" t="s">
        <v>92</v>
      </c>
      <c r="J32" s="2" t="s">
        <v>93</v>
      </c>
      <c r="K32" s="3">
        <v>2102742.37</v>
      </c>
      <c r="L32" s="3">
        <v>2523290.84</v>
      </c>
      <c r="M32" s="4">
        <v>43539</v>
      </c>
      <c r="N32" s="4">
        <v>43555</v>
      </c>
      <c r="O32" s="2" t="s">
        <v>70</v>
      </c>
      <c r="P32" s="2" t="s">
        <v>71</v>
      </c>
    </row>
    <row r="33" spans="1:16" ht="72" outlineLevel="1" x14ac:dyDescent="0.2">
      <c r="A33" s="2" t="s">
        <v>104</v>
      </c>
      <c r="B33" s="2" t="s">
        <v>67</v>
      </c>
      <c r="C33" s="2" t="s">
        <v>105</v>
      </c>
      <c r="D33" s="2" t="s">
        <v>106</v>
      </c>
      <c r="E33" s="2" t="s">
        <v>107</v>
      </c>
      <c r="F33" s="2" t="s">
        <v>42</v>
      </c>
      <c r="G33" s="2" t="s">
        <v>43</v>
      </c>
      <c r="H33" s="2">
        <v>1</v>
      </c>
      <c r="I33" s="2" t="s">
        <v>108</v>
      </c>
      <c r="J33" s="2" t="s">
        <v>109</v>
      </c>
      <c r="K33" s="3">
        <v>19158510</v>
      </c>
      <c r="L33" s="3">
        <v>19158510</v>
      </c>
      <c r="M33" s="4">
        <v>43552</v>
      </c>
      <c r="N33" s="4">
        <v>61450</v>
      </c>
      <c r="O33" s="2" t="s">
        <v>70</v>
      </c>
      <c r="P33" s="2" t="s">
        <v>71</v>
      </c>
    </row>
    <row r="34" spans="1:16" ht="60" outlineLevel="1" x14ac:dyDescent="0.2">
      <c r="A34" s="2" t="s">
        <v>110</v>
      </c>
      <c r="B34" s="2" t="s">
        <v>67</v>
      </c>
      <c r="C34" s="2" t="s">
        <v>105</v>
      </c>
      <c r="D34" s="2" t="s">
        <v>111</v>
      </c>
      <c r="E34" s="2" t="s">
        <v>107</v>
      </c>
      <c r="F34" s="2" t="s">
        <v>42</v>
      </c>
      <c r="G34" s="2" t="s">
        <v>43</v>
      </c>
      <c r="H34" s="2">
        <v>1</v>
      </c>
      <c r="I34" s="2" t="s">
        <v>108</v>
      </c>
      <c r="J34" s="2" t="s">
        <v>109</v>
      </c>
      <c r="K34" s="3">
        <v>60029998</v>
      </c>
      <c r="L34" s="3">
        <v>60029998</v>
      </c>
      <c r="M34" s="4">
        <v>43552</v>
      </c>
      <c r="N34" s="4">
        <v>61450</v>
      </c>
      <c r="O34" s="2" t="s">
        <v>70</v>
      </c>
      <c r="P34" s="2" t="s">
        <v>71</v>
      </c>
    </row>
    <row r="35" spans="1:16" ht="60" outlineLevel="1" x14ac:dyDescent="0.2">
      <c r="A35" s="2" t="s">
        <v>112</v>
      </c>
      <c r="B35" s="2" t="s">
        <v>67</v>
      </c>
      <c r="C35" s="2" t="s">
        <v>105</v>
      </c>
      <c r="D35" s="2" t="s">
        <v>113</v>
      </c>
      <c r="E35" s="2" t="s">
        <v>107</v>
      </c>
      <c r="F35" s="2" t="s">
        <v>42</v>
      </c>
      <c r="G35" s="2" t="s">
        <v>43</v>
      </c>
      <c r="H35" s="2">
        <v>1</v>
      </c>
      <c r="I35" s="2" t="s">
        <v>108</v>
      </c>
      <c r="J35" s="2" t="s">
        <v>109</v>
      </c>
      <c r="K35" s="3">
        <v>36465030.700000003</v>
      </c>
      <c r="L35" s="3">
        <v>36465030.700000003</v>
      </c>
      <c r="M35" s="4">
        <v>43552</v>
      </c>
      <c r="N35" s="4">
        <v>61450</v>
      </c>
      <c r="O35" s="2" t="s">
        <v>70</v>
      </c>
      <c r="P35" s="2" t="s">
        <v>71</v>
      </c>
    </row>
    <row r="36" spans="1:16" ht="15" x14ac:dyDescent="0.25">
      <c r="A36" s="7" t="s">
        <v>114</v>
      </c>
      <c r="B36" s="7"/>
      <c r="C36" s="7"/>
      <c r="D36" s="7"/>
      <c r="E36" s="7"/>
      <c r="F36" s="7"/>
      <c r="G36" s="7"/>
      <c r="H36" s="7"/>
      <c r="I36" s="7"/>
      <c r="J36" s="7"/>
      <c r="K36" s="8">
        <f>SUM(K37:K42)</f>
        <v>96737512.789999992</v>
      </c>
      <c r="L36" s="8">
        <f>SUM(L37:L42)</f>
        <v>107870798.84</v>
      </c>
      <c r="M36" s="7"/>
      <c r="N36" s="7"/>
      <c r="O36" s="7"/>
      <c r="P36" s="7"/>
    </row>
    <row r="37" spans="1:16" ht="84" outlineLevel="1" x14ac:dyDescent="0.2">
      <c r="A37" s="2" t="s">
        <v>115</v>
      </c>
      <c r="B37" s="2" t="s">
        <v>101</v>
      </c>
      <c r="C37" s="2" t="s">
        <v>101</v>
      </c>
      <c r="D37" s="2" t="s">
        <v>116</v>
      </c>
      <c r="E37" s="2" t="s">
        <v>103</v>
      </c>
      <c r="F37" s="2" t="s">
        <v>42</v>
      </c>
      <c r="G37" s="2" t="s">
        <v>43</v>
      </c>
      <c r="H37" s="2">
        <v>1</v>
      </c>
      <c r="I37" s="2" t="s">
        <v>117</v>
      </c>
      <c r="J37" s="2" t="s">
        <v>118</v>
      </c>
      <c r="K37" s="3">
        <v>51868562.25</v>
      </c>
      <c r="L37" s="3">
        <v>62242274.700000003</v>
      </c>
      <c r="M37" s="4">
        <v>43556</v>
      </c>
      <c r="N37" s="4">
        <v>43616</v>
      </c>
      <c r="O37" s="2" t="s">
        <v>70</v>
      </c>
      <c r="P37" s="2" t="s">
        <v>71</v>
      </c>
    </row>
    <row r="38" spans="1:16" ht="60" outlineLevel="1" x14ac:dyDescent="0.2">
      <c r="A38" s="2" t="s">
        <v>119</v>
      </c>
      <c r="B38" s="2" t="s">
        <v>120</v>
      </c>
      <c r="C38" s="2" t="s">
        <v>121</v>
      </c>
      <c r="D38" s="2" t="s">
        <v>122</v>
      </c>
      <c r="E38" s="2" t="s">
        <v>123</v>
      </c>
      <c r="F38" s="2" t="s">
        <v>42</v>
      </c>
      <c r="G38" s="2" t="s">
        <v>43</v>
      </c>
      <c r="H38" s="2">
        <v>1</v>
      </c>
      <c r="I38" s="2" t="s">
        <v>108</v>
      </c>
      <c r="J38" s="2" t="s">
        <v>109</v>
      </c>
      <c r="K38" s="3">
        <v>2597868</v>
      </c>
      <c r="L38" s="3">
        <v>3117441.6</v>
      </c>
      <c r="M38" s="4">
        <v>43563</v>
      </c>
      <c r="N38" s="4">
        <v>43616</v>
      </c>
      <c r="O38" s="2" t="s">
        <v>70</v>
      </c>
      <c r="P38" s="2" t="s">
        <v>71</v>
      </c>
    </row>
    <row r="39" spans="1:16" ht="60" outlineLevel="1" x14ac:dyDescent="0.2">
      <c r="A39" s="2" t="s">
        <v>124</v>
      </c>
      <c r="B39" s="2" t="s">
        <v>120</v>
      </c>
      <c r="C39" s="2" t="s">
        <v>125</v>
      </c>
      <c r="D39" s="2" t="s">
        <v>126</v>
      </c>
      <c r="E39" s="2" t="s">
        <v>123</v>
      </c>
      <c r="F39" s="2" t="s">
        <v>42</v>
      </c>
      <c r="G39" s="2" t="s">
        <v>43</v>
      </c>
      <c r="H39" s="2">
        <v>1</v>
      </c>
      <c r="I39" s="2" t="s">
        <v>108</v>
      </c>
      <c r="J39" s="2" t="s">
        <v>109</v>
      </c>
      <c r="K39" s="3">
        <v>1200000</v>
      </c>
      <c r="L39" s="3">
        <v>1440000</v>
      </c>
      <c r="M39" s="4">
        <v>43563</v>
      </c>
      <c r="N39" s="4">
        <v>43585</v>
      </c>
      <c r="O39" s="2" t="s">
        <v>70</v>
      </c>
      <c r="P39" s="2" t="s">
        <v>71</v>
      </c>
    </row>
    <row r="40" spans="1:16" ht="84" outlineLevel="1" x14ac:dyDescent="0.2">
      <c r="A40" s="2" t="s">
        <v>127</v>
      </c>
      <c r="B40" s="2" t="s">
        <v>128</v>
      </c>
      <c r="C40" s="2" t="s">
        <v>50</v>
      </c>
      <c r="D40" s="2" t="s">
        <v>129</v>
      </c>
      <c r="E40" s="2" t="s">
        <v>130</v>
      </c>
      <c r="F40" s="2" t="s">
        <v>42</v>
      </c>
      <c r="G40" s="2" t="s">
        <v>43</v>
      </c>
      <c r="H40" s="2">
        <v>1</v>
      </c>
      <c r="I40" s="2" t="s">
        <v>131</v>
      </c>
      <c r="J40" s="2" t="s">
        <v>132</v>
      </c>
      <c r="K40" s="3">
        <v>249015.64</v>
      </c>
      <c r="L40" s="3">
        <v>249015.64</v>
      </c>
      <c r="M40" s="4">
        <v>43617</v>
      </c>
      <c r="N40" s="4">
        <v>43708</v>
      </c>
      <c r="O40" s="2" t="s">
        <v>70</v>
      </c>
      <c r="P40" s="2" t="s">
        <v>71</v>
      </c>
    </row>
    <row r="41" spans="1:16" ht="60" outlineLevel="1" x14ac:dyDescent="0.2">
      <c r="A41" s="2" t="s">
        <v>133</v>
      </c>
      <c r="B41" s="2" t="s">
        <v>67</v>
      </c>
      <c r="C41" s="2" t="s">
        <v>105</v>
      </c>
      <c r="D41" s="2" t="s">
        <v>134</v>
      </c>
      <c r="E41" s="2" t="s">
        <v>107</v>
      </c>
      <c r="F41" s="2" t="s">
        <v>42</v>
      </c>
      <c r="G41" s="2" t="s">
        <v>43</v>
      </c>
      <c r="H41" s="2">
        <v>1</v>
      </c>
      <c r="I41" s="2" t="s">
        <v>108</v>
      </c>
      <c r="J41" s="2" t="s">
        <v>109</v>
      </c>
      <c r="K41" s="3">
        <v>40073868.399999999</v>
      </c>
      <c r="L41" s="3">
        <v>40073868.399999999</v>
      </c>
      <c r="M41" s="4">
        <v>43617</v>
      </c>
      <c r="N41" s="4">
        <v>47198</v>
      </c>
      <c r="O41" s="2" t="s">
        <v>70</v>
      </c>
      <c r="P41" s="2" t="s">
        <v>71</v>
      </c>
    </row>
    <row r="42" spans="1:16" ht="60" outlineLevel="1" x14ac:dyDescent="0.2">
      <c r="A42" s="2" t="s">
        <v>135</v>
      </c>
      <c r="B42" s="2" t="s">
        <v>67</v>
      </c>
      <c r="C42" s="2" t="s">
        <v>105</v>
      </c>
      <c r="D42" s="2" t="s">
        <v>136</v>
      </c>
      <c r="E42" s="2" t="s">
        <v>107</v>
      </c>
      <c r="F42" s="2" t="s">
        <v>42</v>
      </c>
      <c r="G42" s="2" t="s">
        <v>43</v>
      </c>
      <c r="H42" s="2">
        <v>1</v>
      </c>
      <c r="I42" s="2" t="s">
        <v>108</v>
      </c>
      <c r="J42" s="2" t="s">
        <v>109</v>
      </c>
      <c r="K42" s="3">
        <v>748198.5</v>
      </c>
      <c r="L42" s="3">
        <v>748198.5</v>
      </c>
      <c r="M42" s="4">
        <v>43617</v>
      </c>
      <c r="N42" s="4">
        <v>47198</v>
      </c>
      <c r="O42" s="2" t="s">
        <v>70</v>
      </c>
      <c r="P42" s="2" t="s">
        <v>71</v>
      </c>
    </row>
    <row r="43" spans="1:16" ht="15" x14ac:dyDescent="0.25">
      <c r="A43" s="7" t="s">
        <v>137</v>
      </c>
      <c r="B43" s="7"/>
      <c r="C43" s="7"/>
      <c r="D43" s="7"/>
      <c r="E43" s="7"/>
      <c r="F43" s="7"/>
      <c r="G43" s="7"/>
      <c r="H43" s="7"/>
      <c r="I43" s="7"/>
      <c r="J43" s="7"/>
      <c r="K43" s="8">
        <f>SUM(K44:K47)</f>
        <v>5149600</v>
      </c>
      <c r="L43" s="8">
        <f>SUM(L44:L47)</f>
        <v>5194600</v>
      </c>
      <c r="M43" s="7"/>
      <c r="N43" s="7"/>
      <c r="O43" s="7"/>
      <c r="P43" s="7"/>
    </row>
    <row r="44" spans="1:16" ht="60" outlineLevel="1" x14ac:dyDescent="0.2">
      <c r="A44" s="2" t="s">
        <v>138</v>
      </c>
      <c r="B44" s="2" t="s">
        <v>67</v>
      </c>
      <c r="C44" s="2" t="s">
        <v>68</v>
      </c>
      <c r="D44" s="2" t="s">
        <v>139</v>
      </c>
      <c r="E44" s="2" t="s">
        <v>52</v>
      </c>
      <c r="F44" s="2" t="s">
        <v>42</v>
      </c>
      <c r="G44" s="2" t="s">
        <v>43</v>
      </c>
      <c r="H44" s="2">
        <v>1</v>
      </c>
      <c r="I44" s="2" t="s">
        <v>82</v>
      </c>
      <c r="J44" s="2" t="s">
        <v>83</v>
      </c>
      <c r="K44" s="3">
        <v>191500</v>
      </c>
      <c r="L44" s="3">
        <v>191500</v>
      </c>
      <c r="M44" s="4">
        <v>43647</v>
      </c>
      <c r="N44" s="4">
        <v>44591</v>
      </c>
      <c r="O44" s="2" t="s">
        <v>70</v>
      </c>
      <c r="P44" s="2" t="s">
        <v>71</v>
      </c>
    </row>
    <row r="45" spans="1:16" ht="72" outlineLevel="1" x14ac:dyDescent="0.2">
      <c r="A45" s="2" t="s">
        <v>140</v>
      </c>
      <c r="B45" s="2" t="s">
        <v>141</v>
      </c>
      <c r="C45" s="2" t="s">
        <v>49</v>
      </c>
      <c r="D45" s="2" t="s">
        <v>142</v>
      </c>
      <c r="E45" s="2" t="s">
        <v>52</v>
      </c>
      <c r="F45" s="2" t="s">
        <v>42</v>
      </c>
      <c r="G45" s="2" t="s">
        <v>43</v>
      </c>
      <c r="H45" s="2">
        <v>1</v>
      </c>
      <c r="I45" s="2" t="s">
        <v>82</v>
      </c>
      <c r="J45" s="2" t="s">
        <v>83</v>
      </c>
      <c r="K45" s="3">
        <v>225000</v>
      </c>
      <c r="L45" s="3">
        <v>270000</v>
      </c>
      <c r="M45" s="4">
        <v>43678</v>
      </c>
      <c r="N45" s="4">
        <v>43800</v>
      </c>
      <c r="O45" s="2" t="s">
        <v>143</v>
      </c>
      <c r="P45" s="2" t="s">
        <v>47</v>
      </c>
    </row>
    <row r="46" spans="1:16" ht="60" outlineLevel="1" x14ac:dyDescent="0.2">
      <c r="A46" s="2" t="s">
        <v>144</v>
      </c>
      <c r="B46" s="2" t="s">
        <v>67</v>
      </c>
      <c r="C46" s="2" t="s">
        <v>68</v>
      </c>
      <c r="D46" s="2" t="s">
        <v>145</v>
      </c>
      <c r="E46" s="2" t="s">
        <v>52</v>
      </c>
      <c r="F46" s="2" t="s">
        <v>42</v>
      </c>
      <c r="G46" s="2" t="s">
        <v>43</v>
      </c>
      <c r="H46" s="2">
        <v>1</v>
      </c>
      <c r="I46" s="2" t="s">
        <v>82</v>
      </c>
      <c r="J46" s="2" t="s">
        <v>83</v>
      </c>
      <c r="K46" s="3">
        <v>2945100</v>
      </c>
      <c r="L46" s="3">
        <v>2945100</v>
      </c>
      <c r="M46" s="4">
        <v>43647</v>
      </c>
      <c r="N46" s="4">
        <v>44591</v>
      </c>
      <c r="O46" s="2" t="s">
        <v>70</v>
      </c>
      <c r="P46" s="2" t="s">
        <v>71</v>
      </c>
    </row>
    <row r="47" spans="1:16" ht="60" outlineLevel="1" x14ac:dyDescent="0.2">
      <c r="A47" s="2" t="s">
        <v>146</v>
      </c>
      <c r="B47" s="2" t="s">
        <v>67</v>
      </c>
      <c r="C47" s="2" t="s">
        <v>68</v>
      </c>
      <c r="D47" s="2" t="s">
        <v>147</v>
      </c>
      <c r="E47" s="2" t="s">
        <v>52</v>
      </c>
      <c r="F47" s="2" t="s">
        <v>42</v>
      </c>
      <c r="G47" s="2" t="s">
        <v>43</v>
      </c>
      <c r="H47" s="2">
        <v>1</v>
      </c>
      <c r="I47" s="2" t="s">
        <v>82</v>
      </c>
      <c r="J47" s="2" t="s">
        <v>83</v>
      </c>
      <c r="K47" s="3">
        <v>1788000</v>
      </c>
      <c r="L47" s="3">
        <v>1788000</v>
      </c>
      <c r="M47" s="4">
        <v>43647</v>
      </c>
      <c r="N47" s="4">
        <v>44591</v>
      </c>
      <c r="O47" s="2" t="s">
        <v>70</v>
      </c>
      <c r="P47" s="2" t="s">
        <v>71</v>
      </c>
    </row>
    <row r="48" spans="1:16" ht="15" x14ac:dyDescent="0.25">
      <c r="A48" s="7" t="s">
        <v>148</v>
      </c>
      <c r="B48" s="7"/>
      <c r="C48" s="7"/>
      <c r="D48" s="7"/>
      <c r="E48" s="7"/>
      <c r="F48" s="7"/>
      <c r="G48" s="7"/>
      <c r="H48" s="7"/>
      <c r="I48" s="7"/>
      <c r="J48" s="7"/>
      <c r="K48" s="8">
        <f>SUM(K49:K57)</f>
        <v>5445309.6500000013</v>
      </c>
      <c r="L48" s="8">
        <f>SUM(L49:L57)</f>
        <v>6212309.6399999997</v>
      </c>
      <c r="M48" s="7"/>
      <c r="N48" s="7"/>
      <c r="O48" s="7"/>
      <c r="P48" s="7"/>
    </row>
    <row r="49" spans="1:16" ht="60" outlineLevel="1" x14ac:dyDescent="0.2">
      <c r="A49" s="2" t="s">
        <v>149</v>
      </c>
      <c r="B49" s="2" t="s">
        <v>67</v>
      </c>
      <c r="C49" s="2" t="s">
        <v>150</v>
      </c>
      <c r="D49" s="2" t="s">
        <v>151</v>
      </c>
      <c r="E49" s="2" t="s">
        <v>52</v>
      </c>
      <c r="F49" s="2" t="s">
        <v>42</v>
      </c>
      <c r="G49" s="2" t="s">
        <v>43</v>
      </c>
      <c r="H49" s="2">
        <v>1</v>
      </c>
      <c r="I49" s="2" t="s">
        <v>53</v>
      </c>
      <c r="J49" s="2" t="s">
        <v>54</v>
      </c>
      <c r="K49" s="3">
        <v>341605.11</v>
      </c>
      <c r="L49" s="3">
        <v>341605.11</v>
      </c>
      <c r="M49" s="4">
        <v>43770</v>
      </c>
      <c r="N49" s="4">
        <v>44896</v>
      </c>
      <c r="O49" s="2" t="s">
        <v>70</v>
      </c>
      <c r="P49" s="2" t="s">
        <v>71</v>
      </c>
    </row>
    <row r="50" spans="1:16" ht="36" outlineLevel="1" x14ac:dyDescent="0.2">
      <c r="A50" s="2" t="s">
        <v>152</v>
      </c>
      <c r="B50" s="2" t="s">
        <v>153</v>
      </c>
      <c r="C50" s="2" t="s">
        <v>154</v>
      </c>
      <c r="D50" s="2" t="s">
        <v>155</v>
      </c>
      <c r="E50" s="2" t="s">
        <v>52</v>
      </c>
      <c r="F50" s="2" t="s">
        <v>42</v>
      </c>
      <c r="G50" s="2" t="s">
        <v>43</v>
      </c>
      <c r="H50" s="2">
        <v>1</v>
      </c>
      <c r="I50" s="2" t="s">
        <v>156</v>
      </c>
      <c r="J50" s="2" t="s">
        <v>157</v>
      </c>
      <c r="K50" s="3">
        <v>491666.67</v>
      </c>
      <c r="L50" s="3">
        <v>590000</v>
      </c>
      <c r="M50" s="4">
        <v>43770</v>
      </c>
      <c r="N50" s="4">
        <v>43809</v>
      </c>
      <c r="O50" s="2" t="s">
        <v>158</v>
      </c>
      <c r="P50" s="2" t="s">
        <v>47</v>
      </c>
    </row>
    <row r="51" spans="1:16" ht="60" outlineLevel="1" x14ac:dyDescent="0.2">
      <c r="A51" s="2" t="s">
        <v>159</v>
      </c>
      <c r="B51" s="2" t="s">
        <v>67</v>
      </c>
      <c r="C51" s="2" t="s">
        <v>68</v>
      </c>
      <c r="D51" s="2" t="s">
        <v>160</v>
      </c>
      <c r="E51" s="2" t="s">
        <v>52</v>
      </c>
      <c r="F51" s="2" t="s">
        <v>42</v>
      </c>
      <c r="G51" s="2" t="s">
        <v>43</v>
      </c>
      <c r="H51" s="2">
        <v>1</v>
      </c>
      <c r="I51" s="2" t="s">
        <v>53</v>
      </c>
      <c r="J51" s="2" t="s">
        <v>54</v>
      </c>
      <c r="K51" s="3">
        <v>234838.25</v>
      </c>
      <c r="L51" s="3">
        <v>234838.25</v>
      </c>
      <c r="M51" s="4">
        <v>43770</v>
      </c>
      <c r="N51" s="4">
        <v>44896</v>
      </c>
      <c r="O51" s="2" t="s">
        <v>70</v>
      </c>
      <c r="P51" s="2" t="s">
        <v>71</v>
      </c>
    </row>
    <row r="52" spans="1:16" ht="36" outlineLevel="1" x14ac:dyDescent="0.2">
      <c r="A52" s="2" t="s">
        <v>161</v>
      </c>
      <c r="B52" s="2" t="s">
        <v>153</v>
      </c>
      <c r="C52" s="2" t="s">
        <v>154</v>
      </c>
      <c r="D52" s="2" t="s">
        <v>162</v>
      </c>
      <c r="E52" s="2" t="s">
        <v>52</v>
      </c>
      <c r="F52" s="2" t="s">
        <v>42</v>
      </c>
      <c r="G52" s="2" t="s">
        <v>43</v>
      </c>
      <c r="H52" s="2">
        <v>1</v>
      </c>
      <c r="I52" s="2" t="s">
        <v>156</v>
      </c>
      <c r="J52" s="2" t="s">
        <v>157</v>
      </c>
      <c r="K52" s="3">
        <v>491666.67</v>
      </c>
      <c r="L52" s="3">
        <v>590000</v>
      </c>
      <c r="M52" s="4">
        <v>43770</v>
      </c>
      <c r="N52" s="4">
        <v>43809</v>
      </c>
      <c r="O52" s="2" t="s">
        <v>158</v>
      </c>
      <c r="P52" s="2" t="s">
        <v>47</v>
      </c>
    </row>
    <row r="53" spans="1:16" ht="36" outlineLevel="1" x14ac:dyDescent="0.2">
      <c r="A53" s="2" t="s">
        <v>163</v>
      </c>
      <c r="B53" s="2" t="s">
        <v>153</v>
      </c>
      <c r="C53" s="2" t="s">
        <v>154</v>
      </c>
      <c r="D53" s="2" t="s">
        <v>164</v>
      </c>
      <c r="E53" s="2" t="s">
        <v>52</v>
      </c>
      <c r="F53" s="2" t="s">
        <v>42</v>
      </c>
      <c r="G53" s="2" t="s">
        <v>43</v>
      </c>
      <c r="H53" s="2">
        <v>1</v>
      </c>
      <c r="I53" s="2" t="s">
        <v>156</v>
      </c>
      <c r="J53" s="2" t="s">
        <v>157</v>
      </c>
      <c r="K53" s="3">
        <v>2360000</v>
      </c>
      <c r="L53" s="3">
        <v>2832000</v>
      </c>
      <c r="M53" s="4">
        <v>43770</v>
      </c>
      <c r="N53" s="4">
        <v>43809</v>
      </c>
      <c r="O53" s="2" t="s">
        <v>158</v>
      </c>
      <c r="P53" s="2" t="s">
        <v>47</v>
      </c>
    </row>
    <row r="54" spans="1:16" ht="60" outlineLevel="1" x14ac:dyDescent="0.2">
      <c r="A54" s="2" t="s">
        <v>165</v>
      </c>
      <c r="B54" s="2" t="s">
        <v>67</v>
      </c>
      <c r="C54" s="2" t="s">
        <v>68</v>
      </c>
      <c r="D54" s="2" t="s">
        <v>160</v>
      </c>
      <c r="E54" s="2" t="s">
        <v>52</v>
      </c>
      <c r="F54" s="2" t="s">
        <v>42</v>
      </c>
      <c r="G54" s="2" t="s">
        <v>43</v>
      </c>
      <c r="H54" s="2">
        <v>1</v>
      </c>
      <c r="I54" s="2" t="s">
        <v>53</v>
      </c>
      <c r="J54" s="2" t="s">
        <v>54</v>
      </c>
      <c r="K54" s="3">
        <v>552435.68999999994</v>
      </c>
      <c r="L54" s="3">
        <v>552435.68999999994</v>
      </c>
      <c r="M54" s="4">
        <v>43770</v>
      </c>
      <c r="N54" s="4">
        <v>44896</v>
      </c>
      <c r="O54" s="2" t="s">
        <v>70</v>
      </c>
      <c r="P54" s="2" t="s">
        <v>71</v>
      </c>
    </row>
    <row r="55" spans="1:16" ht="60" outlineLevel="1" x14ac:dyDescent="0.2">
      <c r="A55" s="2" t="s">
        <v>166</v>
      </c>
      <c r="B55" s="2" t="s">
        <v>67</v>
      </c>
      <c r="C55" s="2" t="s">
        <v>73</v>
      </c>
      <c r="D55" s="2" t="s">
        <v>167</v>
      </c>
      <c r="E55" s="2" t="s">
        <v>52</v>
      </c>
      <c r="F55" s="2" t="s">
        <v>42</v>
      </c>
      <c r="G55" s="2" t="s">
        <v>43</v>
      </c>
      <c r="H55" s="2">
        <v>1</v>
      </c>
      <c r="I55" s="2" t="s">
        <v>53</v>
      </c>
      <c r="J55" s="2" t="s">
        <v>54</v>
      </c>
      <c r="K55" s="3">
        <v>368294.40000000002</v>
      </c>
      <c r="L55" s="3">
        <v>368294.40000000002</v>
      </c>
      <c r="M55" s="4">
        <v>43770</v>
      </c>
      <c r="N55" s="4">
        <v>44896</v>
      </c>
      <c r="O55" s="2" t="s">
        <v>70</v>
      </c>
      <c r="P55" s="2" t="s">
        <v>71</v>
      </c>
    </row>
    <row r="56" spans="1:16" ht="36" outlineLevel="1" x14ac:dyDescent="0.2">
      <c r="A56" s="2" t="s">
        <v>168</v>
      </c>
      <c r="B56" s="2" t="s">
        <v>153</v>
      </c>
      <c r="C56" s="2" t="s">
        <v>154</v>
      </c>
      <c r="D56" s="2" t="s">
        <v>169</v>
      </c>
      <c r="E56" s="2" t="s">
        <v>52</v>
      </c>
      <c r="F56" s="2" t="s">
        <v>42</v>
      </c>
      <c r="G56" s="2" t="s">
        <v>43</v>
      </c>
      <c r="H56" s="2">
        <v>1</v>
      </c>
      <c r="I56" s="2" t="s">
        <v>156</v>
      </c>
      <c r="J56" s="2" t="s">
        <v>157</v>
      </c>
      <c r="K56" s="3">
        <v>491666.67</v>
      </c>
      <c r="L56" s="3">
        <v>590000</v>
      </c>
      <c r="M56" s="4">
        <v>43770</v>
      </c>
      <c r="N56" s="4">
        <v>43809</v>
      </c>
      <c r="O56" s="2" t="s">
        <v>158</v>
      </c>
      <c r="P56" s="2" t="s">
        <v>47</v>
      </c>
    </row>
    <row r="57" spans="1:16" ht="60" outlineLevel="1" x14ac:dyDescent="0.2">
      <c r="A57" s="2" t="s">
        <v>170</v>
      </c>
      <c r="B57" s="2" t="s">
        <v>67</v>
      </c>
      <c r="C57" s="2" t="s">
        <v>68</v>
      </c>
      <c r="D57" s="2" t="s">
        <v>171</v>
      </c>
      <c r="E57" s="2" t="s">
        <v>52</v>
      </c>
      <c r="F57" s="2" t="s">
        <v>42</v>
      </c>
      <c r="G57" s="2" t="s">
        <v>43</v>
      </c>
      <c r="H57" s="2">
        <v>1</v>
      </c>
      <c r="I57" s="2" t="s">
        <v>53</v>
      </c>
      <c r="J57" s="2" t="s">
        <v>54</v>
      </c>
      <c r="K57" s="3">
        <v>113136.19</v>
      </c>
      <c r="L57" s="3">
        <v>113136.19</v>
      </c>
      <c r="M57" s="4">
        <v>43770</v>
      </c>
      <c r="N57" s="4">
        <v>44896</v>
      </c>
      <c r="O57" s="2" t="s">
        <v>70</v>
      </c>
      <c r="P57" s="2" t="s">
        <v>71</v>
      </c>
    </row>
    <row r="58" spans="1:16" ht="15" x14ac:dyDescent="0.2">
      <c r="A58" s="5" t="s">
        <v>172</v>
      </c>
      <c r="B58" s="5"/>
      <c r="C58" s="5"/>
      <c r="D58" s="5"/>
      <c r="E58" s="5"/>
      <c r="F58" s="5"/>
      <c r="G58" s="5"/>
      <c r="H58" s="5"/>
      <c r="I58" s="5"/>
      <c r="J58" s="5"/>
      <c r="K58" s="6">
        <v>260605628.48999998</v>
      </c>
      <c r="L58" s="6">
        <v>278870988.89999998</v>
      </c>
      <c r="M58" s="5"/>
      <c r="N58" s="5"/>
      <c r="O58" s="5"/>
      <c r="P58" s="5"/>
    </row>
    <row r="60" spans="1:16" ht="15.75" x14ac:dyDescent="0.2">
      <c r="A60" s="12" t="s">
        <v>173</v>
      </c>
      <c r="B60" s="12"/>
      <c r="C60" s="12"/>
      <c r="D60" s="12"/>
      <c r="E60" s="12"/>
      <c r="F60" s="12"/>
      <c r="G60" s="12"/>
      <c r="H60" s="12"/>
      <c r="I60" s="12"/>
      <c r="J60" s="12"/>
      <c r="K60" s="12"/>
      <c r="L60" s="12"/>
      <c r="M60" s="12"/>
      <c r="N60" s="12"/>
      <c r="O60" s="12"/>
      <c r="P60" s="12"/>
    </row>
    <row r="61" spans="1:16" x14ac:dyDescent="0.2">
      <c r="A61" s="13" t="s">
        <v>174</v>
      </c>
      <c r="B61" s="13"/>
      <c r="C61" s="13"/>
      <c r="D61" s="13"/>
      <c r="E61" s="13"/>
      <c r="F61" s="13"/>
      <c r="G61" s="13"/>
      <c r="H61" s="13"/>
      <c r="I61" s="13"/>
      <c r="J61" s="13"/>
      <c r="K61" s="13"/>
      <c r="L61" s="13"/>
      <c r="M61" s="13"/>
      <c r="N61" s="13"/>
      <c r="O61" s="13"/>
      <c r="P61" s="13"/>
    </row>
    <row r="62" spans="1:16" ht="30" customHeight="1" x14ac:dyDescent="0.2">
      <c r="A62" s="13" t="s">
        <v>175</v>
      </c>
      <c r="B62" s="13"/>
      <c r="C62" s="13"/>
      <c r="D62" s="13"/>
      <c r="E62" s="13"/>
      <c r="F62" s="13"/>
      <c r="G62" s="13"/>
      <c r="H62" s="13"/>
      <c r="I62" s="13"/>
      <c r="J62" s="13"/>
      <c r="K62" s="13"/>
      <c r="L62" s="13"/>
      <c r="M62" s="13"/>
      <c r="N62" s="13"/>
      <c r="O62" s="13"/>
      <c r="P62" s="13"/>
    </row>
    <row r="63" spans="1:16" x14ac:dyDescent="0.2">
      <c r="A63" s="13" t="s">
        <v>176</v>
      </c>
      <c r="B63" s="13"/>
      <c r="C63" s="13"/>
      <c r="D63" s="13"/>
      <c r="E63" s="13"/>
      <c r="F63" s="13"/>
      <c r="G63" s="13"/>
      <c r="H63" s="13"/>
      <c r="I63" s="13"/>
      <c r="J63" s="13"/>
      <c r="K63" s="13"/>
      <c r="L63" s="13"/>
      <c r="M63" s="13"/>
      <c r="N63" s="13"/>
      <c r="O63" s="13"/>
      <c r="P63" s="13"/>
    </row>
    <row r="65" spans="1:16" ht="20.100000000000001" customHeight="1" x14ac:dyDescent="0.2">
      <c r="A65" s="11" t="s">
        <v>16</v>
      </c>
      <c r="B65" s="11" t="s">
        <v>17</v>
      </c>
      <c r="C65" s="11" t="s">
        <v>18</v>
      </c>
      <c r="D65" s="11" t="s">
        <v>19</v>
      </c>
      <c r="E65" s="11"/>
      <c r="F65" s="11"/>
      <c r="G65" s="11"/>
      <c r="H65" s="11"/>
      <c r="I65" s="11"/>
      <c r="J65" s="11"/>
      <c r="K65" s="11"/>
      <c r="L65" s="11"/>
      <c r="M65" s="11"/>
      <c r="N65" s="11"/>
      <c r="O65" s="11" t="s">
        <v>20</v>
      </c>
      <c r="P65" s="11" t="s">
        <v>21</v>
      </c>
    </row>
    <row r="66" spans="1:16" ht="30" customHeight="1" x14ac:dyDescent="0.2">
      <c r="A66" s="11"/>
      <c r="B66" s="11"/>
      <c r="C66" s="11"/>
      <c r="D66" s="11" t="s">
        <v>22</v>
      </c>
      <c r="E66" s="11" t="s">
        <v>23</v>
      </c>
      <c r="F66" s="11" t="s">
        <v>24</v>
      </c>
      <c r="G66" s="11"/>
      <c r="H66" s="11" t="s">
        <v>25</v>
      </c>
      <c r="I66" s="11" t="s">
        <v>26</v>
      </c>
      <c r="J66" s="11"/>
      <c r="K66" s="11" t="s">
        <v>27</v>
      </c>
      <c r="L66" s="11"/>
      <c r="M66" s="11" t="s">
        <v>28</v>
      </c>
      <c r="N66" s="11"/>
      <c r="O66" s="11"/>
      <c r="P66" s="11"/>
    </row>
    <row r="67" spans="1:16" ht="76.5" x14ac:dyDescent="0.2">
      <c r="A67" s="11"/>
      <c r="B67" s="11"/>
      <c r="C67" s="11"/>
      <c r="D67" s="11"/>
      <c r="E67" s="11"/>
      <c r="F67" s="1" t="s">
        <v>29</v>
      </c>
      <c r="G67" s="1" t="s">
        <v>30</v>
      </c>
      <c r="H67" s="11"/>
      <c r="I67" s="1" t="s">
        <v>31</v>
      </c>
      <c r="J67" s="1" t="s">
        <v>30</v>
      </c>
      <c r="K67" s="1" t="s">
        <v>32</v>
      </c>
      <c r="L67" s="1" t="s">
        <v>33</v>
      </c>
      <c r="M67" s="1" t="s">
        <v>34</v>
      </c>
      <c r="N67" s="1" t="s">
        <v>35</v>
      </c>
      <c r="O67" s="11"/>
      <c r="P67" s="1" t="s">
        <v>36</v>
      </c>
    </row>
    <row r="68" spans="1:16" x14ac:dyDescent="0.2">
      <c r="A68" s="1">
        <v>1</v>
      </c>
      <c r="B68" s="1">
        <v>2</v>
      </c>
      <c r="C68" s="1">
        <v>3</v>
      </c>
      <c r="D68" s="1">
        <v>4</v>
      </c>
      <c r="E68" s="1">
        <v>5</v>
      </c>
      <c r="F68" s="1">
        <v>6</v>
      </c>
      <c r="G68" s="1">
        <v>7</v>
      </c>
      <c r="H68" s="1">
        <v>8</v>
      </c>
      <c r="I68" s="1">
        <v>9</v>
      </c>
      <c r="J68" s="1">
        <v>10</v>
      </c>
      <c r="K68" s="1">
        <v>11</v>
      </c>
      <c r="L68" s="1">
        <v>12</v>
      </c>
      <c r="M68" s="1">
        <v>13</v>
      </c>
      <c r="N68" s="1">
        <v>14</v>
      </c>
      <c r="O68" s="1">
        <v>15</v>
      </c>
      <c r="P68" s="1">
        <v>16</v>
      </c>
    </row>
    <row r="69" spans="1:16" ht="15" x14ac:dyDescent="0.25">
      <c r="A69" s="7" t="s">
        <v>37</v>
      </c>
      <c r="B69" s="7"/>
      <c r="C69" s="7"/>
      <c r="D69" s="7"/>
      <c r="E69" s="7"/>
      <c r="F69" s="7"/>
      <c r="G69" s="7"/>
      <c r="H69" s="7"/>
      <c r="I69" s="7"/>
      <c r="J69" s="7"/>
      <c r="K69" s="8">
        <f>SUM(K70:K78)</f>
        <v>9436695.4400000013</v>
      </c>
      <c r="L69" s="8">
        <f>SUM(L70:L78)</f>
        <v>11324034.530000001</v>
      </c>
      <c r="M69" s="7"/>
      <c r="N69" s="7"/>
      <c r="O69" s="7"/>
      <c r="P69" s="7"/>
    </row>
    <row r="70" spans="1:16" ht="36" outlineLevel="1" x14ac:dyDescent="0.2">
      <c r="A70" s="2" t="s">
        <v>48</v>
      </c>
      <c r="B70" s="2" t="s">
        <v>49</v>
      </c>
      <c r="C70" s="2" t="s">
        <v>50</v>
      </c>
      <c r="D70" s="2" t="s">
        <v>51</v>
      </c>
      <c r="E70" s="2" t="s">
        <v>52</v>
      </c>
      <c r="F70" s="2" t="s">
        <v>42</v>
      </c>
      <c r="G70" s="2" t="s">
        <v>43</v>
      </c>
      <c r="H70" s="2">
        <v>1</v>
      </c>
      <c r="I70" s="2" t="s">
        <v>53</v>
      </c>
      <c r="J70" s="2" t="s">
        <v>54</v>
      </c>
      <c r="K70" s="3">
        <v>397109.84</v>
      </c>
      <c r="L70" s="3">
        <v>476531.81</v>
      </c>
      <c r="M70" s="4">
        <v>43511</v>
      </c>
      <c r="N70" s="4">
        <v>43709</v>
      </c>
      <c r="O70" s="2" t="s">
        <v>55</v>
      </c>
      <c r="P70" s="2" t="s">
        <v>47</v>
      </c>
    </row>
    <row r="71" spans="1:16" ht="48" outlineLevel="1" x14ac:dyDescent="0.2">
      <c r="A71" s="2" t="s">
        <v>56</v>
      </c>
      <c r="B71" s="2" t="s">
        <v>49</v>
      </c>
      <c r="C71" s="2" t="s">
        <v>50</v>
      </c>
      <c r="D71" s="2" t="s">
        <v>57</v>
      </c>
      <c r="E71" s="2" t="s">
        <v>52</v>
      </c>
      <c r="F71" s="2" t="s">
        <v>42</v>
      </c>
      <c r="G71" s="2" t="s">
        <v>43</v>
      </c>
      <c r="H71" s="2">
        <v>1</v>
      </c>
      <c r="I71" s="2" t="s">
        <v>53</v>
      </c>
      <c r="J71" s="2" t="s">
        <v>54</v>
      </c>
      <c r="K71" s="3">
        <v>1083680</v>
      </c>
      <c r="L71" s="3">
        <v>1300416</v>
      </c>
      <c r="M71" s="4">
        <v>43480</v>
      </c>
      <c r="N71" s="4">
        <v>43631</v>
      </c>
      <c r="O71" s="2" t="s">
        <v>55</v>
      </c>
      <c r="P71" s="2" t="s">
        <v>47</v>
      </c>
    </row>
    <row r="72" spans="1:16" ht="36" outlineLevel="1" x14ac:dyDescent="0.2">
      <c r="A72" s="2" t="s">
        <v>58</v>
      </c>
      <c r="B72" s="2" t="s">
        <v>49</v>
      </c>
      <c r="C72" s="2" t="s">
        <v>50</v>
      </c>
      <c r="D72" s="2" t="s">
        <v>59</v>
      </c>
      <c r="E72" s="2" t="s">
        <v>52</v>
      </c>
      <c r="F72" s="2" t="s">
        <v>42</v>
      </c>
      <c r="G72" s="2" t="s">
        <v>43</v>
      </c>
      <c r="H72" s="2">
        <v>1</v>
      </c>
      <c r="I72" s="2" t="s">
        <v>53</v>
      </c>
      <c r="J72" s="2" t="s">
        <v>54</v>
      </c>
      <c r="K72" s="3">
        <v>510292.34</v>
      </c>
      <c r="L72" s="3">
        <v>612350.81000000006</v>
      </c>
      <c r="M72" s="4">
        <v>43511</v>
      </c>
      <c r="N72" s="4">
        <v>43709</v>
      </c>
      <c r="O72" s="2" t="s">
        <v>55</v>
      </c>
      <c r="P72" s="2" t="s">
        <v>47</v>
      </c>
    </row>
    <row r="73" spans="1:16" ht="48" outlineLevel="1" x14ac:dyDescent="0.2">
      <c r="A73" s="2" t="s">
        <v>60</v>
      </c>
      <c r="B73" s="2" t="s">
        <v>49</v>
      </c>
      <c r="C73" s="2" t="s">
        <v>50</v>
      </c>
      <c r="D73" s="2" t="s">
        <v>61</v>
      </c>
      <c r="E73" s="2" t="s">
        <v>52</v>
      </c>
      <c r="F73" s="2" t="s">
        <v>42</v>
      </c>
      <c r="G73" s="2" t="s">
        <v>43</v>
      </c>
      <c r="H73" s="2">
        <v>1</v>
      </c>
      <c r="I73" s="2" t="s">
        <v>62</v>
      </c>
      <c r="J73" s="2" t="s">
        <v>63</v>
      </c>
      <c r="K73" s="3">
        <v>1050942</v>
      </c>
      <c r="L73" s="3">
        <v>1261130.3999999999</v>
      </c>
      <c r="M73" s="4">
        <v>43497</v>
      </c>
      <c r="N73" s="4">
        <v>43678</v>
      </c>
      <c r="O73" s="2" t="s">
        <v>55</v>
      </c>
      <c r="P73" s="2" t="s">
        <v>47</v>
      </c>
    </row>
    <row r="74" spans="1:16" ht="36" outlineLevel="1" x14ac:dyDescent="0.2">
      <c r="A74" s="2" t="s">
        <v>64</v>
      </c>
      <c r="B74" s="2" t="s">
        <v>49</v>
      </c>
      <c r="C74" s="2" t="s">
        <v>50</v>
      </c>
      <c r="D74" s="2" t="s">
        <v>65</v>
      </c>
      <c r="E74" s="2" t="s">
        <v>52</v>
      </c>
      <c r="F74" s="2" t="s">
        <v>42</v>
      </c>
      <c r="G74" s="2" t="s">
        <v>43</v>
      </c>
      <c r="H74" s="2">
        <v>1</v>
      </c>
      <c r="I74" s="2" t="s">
        <v>53</v>
      </c>
      <c r="J74" s="2" t="s">
        <v>54</v>
      </c>
      <c r="K74" s="3">
        <v>299500.98</v>
      </c>
      <c r="L74" s="3">
        <v>359401.18</v>
      </c>
      <c r="M74" s="4">
        <v>43511</v>
      </c>
      <c r="N74" s="4">
        <v>43709</v>
      </c>
      <c r="O74" s="2" t="s">
        <v>55</v>
      </c>
      <c r="P74" s="2" t="s">
        <v>47</v>
      </c>
    </row>
    <row r="75" spans="1:16" ht="48" outlineLevel="1" x14ac:dyDescent="0.2">
      <c r="A75" s="2" t="s">
        <v>75</v>
      </c>
      <c r="B75" s="2" t="s">
        <v>49</v>
      </c>
      <c r="C75" s="2" t="s">
        <v>50</v>
      </c>
      <c r="D75" s="2" t="s">
        <v>76</v>
      </c>
      <c r="E75" s="2" t="s">
        <v>52</v>
      </c>
      <c r="F75" s="2" t="s">
        <v>42</v>
      </c>
      <c r="G75" s="2" t="s">
        <v>43</v>
      </c>
      <c r="H75" s="2">
        <v>1</v>
      </c>
      <c r="I75" s="2" t="s">
        <v>53</v>
      </c>
      <c r="J75" s="2" t="s">
        <v>54</v>
      </c>
      <c r="K75" s="3">
        <v>499168.31</v>
      </c>
      <c r="L75" s="3">
        <v>599001.97</v>
      </c>
      <c r="M75" s="4">
        <v>43511</v>
      </c>
      <c r="N75" s="4">
        <v>43709</v>
      </c>
      <c r="O75" s="2" t="s">
        <v>55</v>
      </c>
      <c r="P75" s="2" t="s">
        <v>47</v>
      </c>
    </row>
    <row r="76" spans="1:16" ht="36" outlineLevel="1" x14ac:dyDescent="0.2">
      <c r="A76" s="2" t="s">
        <v>84</v>
      </c>
      <c r="B76" s="2" t="s">
        <v>49</v>
      </c>
      <c r="C76" s="2" t="s">
        <v>50</v>
      </c>
      <c r="D76" s="2" t="s">
        <v>85</v>
      </c>
      <c r="E76" s="2" t="s">
        <v>52</v>
      </c>
      <c r="F76" s="2" t="s">
        <v>42</v>
      </c>
      <c r="G76" s="2" t="s">
        <v>43</v>
      </c>
      <c r="H76" s="2">
        <v>1</v>
      </c>
      <c r="I76" s="2" t="s">
        <v>86</v>
      </c>
      <c r="J76" s="2" t="s">
        <v>87</v>
      </c>
      <c r="K76" s="3">
        <v>599001.97</v>
      </c>
      <c r="L76" s="3">
        <v>718802.36</v>
      </c>
      <c r="M76" s="4">
        <v>43511</v>
      </c>
      <c r="N76" s="4">
        <v>43709</v>
      </c>
      <c r="O76" s="2" t="s">
        <v>55</v>
      </c>
      <c r="P76" s="2" t="s">
        <v>47</v>
      </c>
    </row>
    <row r="77" spans="1:16" ht="36" outlineLevel="1" x14ac:dyDescent="0.2">
      <c r="A77" s="2" t="s">
        <v>94</v>
      </c>
      <c r="B77" s="2" t="s">
        <v>95</v>
      </c>
      <c r="C77" s="2" t="s">
        <v>95</v>
      </c>
      <c r="D77" s="2" t="s">
        <v>96</v>
      </c>
      <c r="E77" s="2" t="s">
        <v>52</v>
      </c>
      <c r="F77" s="2" t="s">
        <v>42</v>
      </c>
      <c r="G77" s="2" t="s">
        <v>43</v>
      </c>
      <c r="H77" s="2">
        <v>1</v>
      </c>
      <c r="I77" s="2" t="s">
        <v>92</v>
      </c>
      <c r="J77" s="2" t="s">
        <v>93</v>
      </c>
      <c r="K77" s="3">
        <v>2200000</v>
      </c>
      <c r="L77" s="3">
        <v>2640000</v>
      </c>
      <c r="M77" s="4">
        <v>43525</v>
      </c>
      <c r="N77" s="4">
        <v>43830</v>
      </c>
      <c r="O77" s="2" t="s">
        <v>55</v>
      </c>
      <c r="P77" s="2" t="s">
        <v>47</v>
      </c>
    </row>
    <row r="78" spans="1:16" ht="36" outlineLevel="1" x14ac:dyDescent="0.2">
      <c r="A78" s="2" t="s">
        <v>97</v>
      </c>
      <c r="B78" s="2" t="s">
        <v>98</v>
      </c>
      <c r="C78" s="2" t="s">
        <v>98</v>
      </c>
      <c r="D78" s="2" t="s">
        <v>99</v>
      </c>
      <c r="E78" s="2" t="s">
        <v>52</v>
      </c>
      <c r="F78" s="2" t="s">
        <v>42</v>
      </c>
      <c r="G78" s="2" t="s">
        <v>43</v>
      </c>
      <c r="H78" s="2">
        <v>1</v>
      </c>
      <c r="I78" s="2" t="s">
        <v>92</v>
      </c>
      <c r="J78" s="2" t="s">
        <v>93</v>
      </c>
      <c r="K78" s="3">
        <v>2797000</v>
      </c>
      <c r="L78" s="3">
        <v>3356400</v>
      </c>
      <c r="M78" s="4">
        <v>43525</v>
      </c>
      <c r="N78" s="4">
        <v>43830</v>
      </c>
      <c r="O78" s="2" t="s">
        <v>55</v>
      </c>
      <c r="P78" s="2" t="s">
        <v>47</v>
      </c>
    </row>
    <row r="79" spans="1:16" ht="15" x14ac:dyDescent="0.25">
      <c r="A79" s="7" t="s">
        <v>114</v>
      </c>
      <c r="B79" s="7"/>
      <c r="C79" s="7"/>
      <c r="D79" s="7"/>
      <c r="E79" s="7"/>
      <c r="F79" s="7"/>
      <c r="G79" s="7"/>
      <c r="H79" s="7"/>
      <c r="I79" s="7"/>
      <c r="J79" s="7"/>
      <c r="K79" s="8">
        <v>0</v>
      </c>
      <c r="L79" s="8">
        <v>0</v>
      </c>
      <c r="M79" s="7"/>
      <c r="N79" s="7"/>
      <c r="O79" s="7"/>
      <c r="P79" s="7"/>
    </row>
    <row r="80" spans="1:16" ht="15" x14ac:dyDescent="0.25">
      <c r="A80" s="7" t="s">
        <v>137</v>
      </c>
      <c r="B80" s="7"/>
      <c r="C80" s="7"/>
      <c r="D80" s="7"/>
      <c r="E80" s="7"/>
      <c r="F80" s="7"/>
      <c r="G80" s="7"/>
      <c r="H80" s="7"/>
      <c r="I80" s="7"/>
      <c r="J80" s="7"/>
      <c r="K80" s="8">
        <v>0</v>
      </c>
      <c r="L80" s="8">
        <v>0</v>
      </c>
      <c r="M80" s="7"/>
      <c r="N80" s="7"/>
      <c r="O80" s="7"/>
      <c r="P80" s="7"/>
    </row>
    <row r="81" spans="1:16" ht="15" x14ac:dyDescent="0.25">
      <c r="A81" s="7" t="s">
        <v>148</v>
      </c>
      <c r="B81" s="7"/>
      <c r="C81" s="7"/>
      <c r="D81" s="7"/>
      <c r="E81" s="7"/>
      <c r="F81" s="7"/>
      <c r="G81" s="7"/>
      <c r="H81" s="7"/>
      <c r="I81" s="7"/>
      <c r="J81" s="7"/>
      <c r="K81" s="8">
        <v>0</v>
      </c>
      <c r="L81" s="8">
        <v>0</v>
      </c>
      <c r="M81" s="7"/>
      <c r="N81" s="7"/>
      <c r="O81" s="7"/>
      <c r="P81" s="7"/>
    </row>
    <row r="82" spans="1:16" ht="15" x14ac:dyDescent="0.2">
      <c r="A82" s="5" t="s">
        <v>172</v>
      </c>
      <c r="B82" s="5"/>
      <c r="C82" s="5"/>
      <c r="D82" s="5"/>
      <c r="E82" s="5"/>
      <c r="F82" s="5"/>
      <c r="G82" s="5"/>
      <c r="H82" s="5"/>
      <c r="I82" s="5"/>
      <c r="J82" s="5"/>
      <c r="K82" s="6">
        <v>9436695.4400000013</v>
      </c>
      <c r="L82" s="6">
        <v>11324034.530000001</v>
      </c>
      <c r="M82" s="5"/>
      <c r="N82" s="5"/>
      <c r="O82" s="5"/>
      <c r="P82" s="5"/>
    </row>
  </sheetData>
  <mergeCells count="46">
    <mergeCell ref="M66:N66"/>
    <mergeCell ref="A60:P60"/>
    <mergeCell ref="A61:P61"/>
    <mergeCell ref="A62:P62"/>
    <mergeCell ref="A63:P63"/>
    <mergeCell ref="A65:A67"/>
    <mergeCell ref="B65:B67"/>
    <mergeCell ref="C65:C67"/>
    <mergeCell ref="D65:N65"/>
    <mergeCell ref="O65:O67"/>
    <mergeCell ref="P65:P66"/>
    <mergeCell ref="D66:D67"/>
    <mergeCell ref="E66:E67"/>
    <mergeCell ref="F66:G66"/>
    <mergeCell ref="H66:H67"/>
    <mergeCell ref="I66:J66"/>
    <mergeCell ref="K66:L66"/>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2019-06-04T00:54:17Z</dcterms:created>
  <dcterms:modified xsi:type="dcterms:W3CDTF">2019-06-04T00:54:19Z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2019-06-04T03:45:58Z</dcterms:created>
  <cp:revision>0</cp:revision>
</cp:coreProperties>
</file>